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activeTab="1"/>
  </bookViews>
  <sheets>
    <sheet name="Original" sheetId="4" r:id="rId1"/>
    <sheet name="Sorted" sheetId="5" r:id="rId2"/>
  </sheets>
  <calcPr calcId="145621"/>
</workbook>
</file>

<file path=xl/calcChain.xml><?xml version="1.0" encoding="utf-8"?>
<calcChain xmlns="http://schemas.openxmlformats.org/spreadsheetml/2006/main">
  <c r="O10" i="4" l="1"/>
  <c r="O28" i="4"/>
  <c r="O30" i="4"/>
  <c r="O4" i="4"/>
  <c r="O6" i="4"/>
  <c r="O8" i="4"/>
  <c r="O12" i="4"/>
  <c r="O14" i="4"/>
  <c r="O16" i="4"/>
  <c r="O18" i="4"/>
  <c r="O20" i="4"/>
  <c r="O22" i="4"/>
  <c r="O24" i="4"/>
  <c r="O26" i="4"/>
  <c r="O32" i="4"/>
  <c r="O34" i="4"/>
  <c r="O36" i="4"/>
  <c r="O38" i="4"/>
  <c r="O40" i="4"/>
  <c r="O42" i="4"/>
  <c r="O44" i="4"/>
  <c r="O46" i="4"/>
  <c r="O48" i="4"/>
  <c r="O50" i="4"/>
  <c r="O52" i="4"/>
  <c r="O54" i="4"/>
  <c r="O56" i="4"/>
  <c r="O58" i="4"/>
  <c r="O2" i="4"/>
</calcChain>
</file>

<file path=xl/comments1.xml><?xml version="1.0" encoding="utf-8"?>
<comments xmlns="http://schemas.openxmlformats.org/spreadsheetml/2006/main">
  <authors>
    <author>Todd, Beverley</author>
  </authors>
  <commentList>
    <comment ref="M1" authorId="0">
      <text>
        <r>
          <rPr>
            <b/>
            <sz val="9"/>
            <color indexed="81"/>
            <rFont val="Tahoma"/>
            <family val="2"/>
          </rPr>
          <t>Todd, Beverley:</t>
        </r>
        <r>
          <rPr>
            <sz val="9"/>
            <color indexed="81"/>
            <rFont val="Tahoma"/>
            <family val="2"/>
          </rPr>
          <t xml:space="preserve">
Searched using Google Scholar 24/07/2013</t>
        </r>
      </text>
    </comment>
  </commentList>
</comments>
</file>

<file path=xl/sharedStrings.xml><?xml version="1.0" encoding="utf-8"?>
<sst xmlns="http://schemas.openxmlformats.org/spreadsheetml/2006/main" count="454" uniqueCount="170">
  <si>
    <t>Nº</t>
  </si>
  <si>
    <t>D.O.I.</t>
  </si>
  <si>
    <t>Title</t>
  </si>
  <si>
    <t>Author(s)</t>
  </si>
  <si>
    <t>Title of the periodical or the series</t>
  </si>
  <si>
    <t>Number, date or frequency</t>
  </si>
  <si>
    <t>Publisher</t>
  </si>
  <si>
    <t>Place of publication</t>
  </si>
  <si>
    <t>Date of publication</t>
  </si>
  <si>
    <t>Relevant pages</t>
  </si>
  <si>
    <t>Open access is/will be provided to this publication</t>
  </si>
  <si>
    <t>10.1029/2011GL049278</t>
  </si>
  <si>
    <t>Ultra-low clouds over the southern West African monsoon region</t>
  </si>
  <si>
    <t>Knippertz P Fink AH Schuster R Trentmann J Schrage JM Yorke C</t>
  </si>
  <si>
    <t>Geophysical Research Letters</t>
  </si>
  <si>
    <t>November 2011, vol. 38, Issue 21</t>
  </si>
  <si>
    <t>American Geophysical Union</t>
  </si>
  <si>
    <t>USA</t>
  </si>
  <si>
    <t>L21808</t>
  </si>
  <si>
    <t>No</t>
  </si>
  <si>
    <t>10.1186/1475-2875-12-65</t>
  </si>
  <si>
    <t>A regional-scale, high resolution dynamical malaria model that accounts for population density, climate and surface hydrology</t>
  </si>
  <si>
    <t>Adrian M Tompkins Volker Ermert</t>
  </si>
  <si>
    <t>Malaria Journal</t>
  </si>
  <si>
    <t xml:space="preserve">Vol. 12, </t>
  </si>
  <si>
    <t>BioMed Central</t>
  </si>
  <si>
    <t>Yes</t>
  </si>
  <si>
    <t>10.1186/1475-2875-11-S1-P133</t>
  </si>
  <si>
    <t>Development of dynamical weather-disease models to project and forecast malaria in Africa</t>
  </si>
  <si>
    <t>Ermert V Fink AH Morse AP Jones AE Paeth H Di Giuseppe F Tompkins AM</t>
  </si>
  <si>
    <t>Great Britain</t>
  </si>
  <si>
    <t>10.1186/1475-2875-10-62</t>
  </si>
  <si>
    <t>Development of a new version of the Liverpool Malaria Model. II. Calibration and validation for West Africa</t>
  </si>
  <si>
    <t>Ermert V Fink AH Jones AE Morse AP</t>
  </si>
  <si>
    <t>Precipitation variability and trends in Ghana: An intercomparison of observational and reanalysis products</t>
  </si>
  <si>
    <t>R. Manzanas L. K. Amekudzi K. Preko J. M. Gutierrez</t>
  </si>
  <si>
    <t>Climatic Change</t>
  </si>
  <si>
    <t>Springer Netherlands</t>
  </si>
  <si>
    <t>The Impact of Regional Climate Change on Malaria Risk due to Greenhouse Forcing and Land-Use Changes in Tropical Africa</t>
  </si>
  <si>
    <t>Ermert V Fink AH Morse AP Paeth H</t>
  </si>
  <si>
    <t>Environmental Health Perspectives</t>
  </si>
  <si>
    <t>January 2012, Vol. 120, Issue 1</t>
  </si>
  <si>
    <t>Public Health Services, US Dept of Health and Human Services</t>
  </si>
  <si>
    <t>77-84</t>
  </si>
  <si>
    <t>10.1186/1475-2875-10-35</t>
  </si>
  <si>
    <t>Development of a new version of the Liverpool Malaria Model. I. Refining the parameter settings and mathematical formulation of basic processes based on a literature review</t>
  </si>
  <si>
    <t>The real time correction of ERA-Interim rainfall</t>
  </si>
  <si>
    <t>Francesca Di Giuseppe E. Dutra F. Molteni</t>
  </si>
  <si>
    <t>10.1038/nclimate1834</t>
  </si>
  <si>
    <t>Malaria epidemics and the influence of the tropical South Atlantic on the Indian monsoon</t>
  </si>
  <si>
    <t>Cash, B.A. X. Rodó J. Ballester M.J. Bouma R. Dhiman M. Pascual</t>
  </si>
  <si>
    <t>Vol 3</t>
  </si>
  <si>
    <t>Nature Publishing Group</t>
  </si>
  <si>
    <t>502-507</t>
  </si>
  <si>
    <t>10.1007/s10584-013-0744-1</t>
  </si>
  <si>
    <t>Climate Change and Infectious diseases: Can we meet the needs for better prediction?</t>
  </si>
  <si>
    <t>Rodó, X. M. Pascual F. J. Doblas-Reyes A. Gershunov D.A. Stone F. Giorgi P. J. Hudson J. Kinter M.-À. Rodríguez-Arias N.Ch. Stenseth D. Alonso J. Garcia A. P. Dobson</t>
  </si>
  <si>
    <t>Vol 118, Issue 3-4, June 2013</t>
  </si>
  <si>
    <t>625-640</t>
  </si>
  <si>
    <t>10.1002/grl.50557</t>
  </si>
  <si>
    <t>Dependence of the climate prediction skill on spatio-temporal scales: internal versus radiatively-forced contributions</t>
  </si>
  <si>
    <t>D. Volpi F. J. Doblas-Reyes J. García-Serrano V. Guemas</t>
  </si>
  <si>
    <t>The correction of ERA-I rainfall and its benefit for ts modelling base</t>
  </si>
  <si>
    <t xml:space="preserve">Francesca Di Giuseppe E. Dutra </t>
  </si>
  <si>
    <t>Quarterly Journal of the Royal Meteorological Society</t>
  </si>
  <si>
    <t>John Wiley and Sons Ltd</t>
  </si>
  <si>
    <t>10.1002/qj.2019</t>
  </si>
  <si>
    <t>A rainfall calibration methodology for impacts modelling based on spatial mapping</t>
  </si>
  <si>
    <t>Francesca Di Giuseppe F Molteni A M Tompkins</t>
  </si>
  <si>
    <t>10.1175/JCLI-D-12-00049.1.</t>
  </si>
  <si>
    <t>The Indian Ocean: the region of highest skill worldwide in decadal climate prediction</t>
  </si>
  <si>
    <t>Guemas, V. Corti S. J. García-Serrano F.J. Doblas-Reyes M. Balmaseda</t>
  </si>
  <si>
    <t>Journal of Climate</t>
  </si>
  <si>
    <t>Vol. 26, Issue 3</t>
  </si>
  <si>
    <t>American Meteorological Society</t>
  </si>
  <si>
    <t>726-739</t>
  </si>
  <si>
    <t>10.1038/ncomms2704</t>
  </si>
  <si>
    <t>Initialized near-term regional climate change prediction</t>
  </si>
  <si>
    <t>F. J. Doblas-Reyes I. Andreu-Burillo Y. Chikamoto J.García-Serrano V. Guemas M. Kimoto T. Mochizuki L. R. Rodrigues G. J. van Oldenborgh</t>
  </si>
  <si>
    <t>Nature Communications</t>
  </si>
  <si>
    <t>10.1029/2012JD018004</t>
  </si>
  <si>
    <t>Identifying the causes of the poor decadal climate prediction skill over the North Pacific</t>
  </si>
  <si>
    <t>Guemas, V. F.J. Doblas-Reyes F. Lienert Y. Soufflet H. Du</t>
  </si>
  <si>
    <t>Journal of Geophysical Research</t>
  </si>
  <si>
    <t>Vol. 117, Issue D20, October 2012</t>
  </si>
  <si>
    <t>10.1002/jgrd.50465</t>
  </si>
  <si>
    <t>Decadal prediction of the West African monsoon</t>
  </si>
  <si>
    <t>García-Serrano, J. F.J. Doblas-Reyes R. J. Haarsma I. Polo</t>
  </si>
  <si>
    <t>10.1029/2012GL053283</t>
  </si>
  <si>
    <t>Understanding Atlantic multi-decadal variability predictions skill</t>
  </si>
  <si>
    <t>García-Serrano, J.F.J. Doblas-ReyesC.A.S. Coelho</t>
  </si>
  <si>
    <t>Vol. 39, Issue 18, September 2012</t>
  </si>
  <si>
    <t>10.1038/nclimate1863</t>
  </si>
  <si>
    <t>Retrospective prediction of the global warming slowdown in the past decade</t>
  </si>
  <si>
    <t>Guemas V. Doblas-Reyes F. J. Andreu-Burillo I. Asif M.</t>
  </si>
  <si>
    <t>10.1002/grl.50355</t>
  </si>
  <si>
    <t>Multiyear climate predictions using two initialization strategies</t>
  </si>
  <si>
    <t>W. Hazeleger V. Guémas B. Wouters S. Corti I. Andreu-Burillo F. J. Doblas-Reyes K. Wyser M. Caian</t>
  </si>
  <si>
    <t>Vol. 40, Issue 9, May 2013</t>
  </si>
  <si>
    <t>1794-1798</t>
  </si>
  <si>
    <t>10.1007/s00382-012-1413-1</t>
  </si>
  <si>
    <t>On the assessment of near-surface global temperature and North Atlantic multi-decadal variability in the ENSEMBLES decadal hindcast</t>
  </si>
  <si>
    <t>García-Serrano, J. and F.J. Doblas-Reyes</t>
  </si>
  <si>
    <t>Climate Dynamics</t>
  </si>
  <si>
    <t>Vol. 39, Issue 7-8</t>
  </si>
  <si>
    <t>Springer Verlag</t>
  </si>
  <si>
    <t>2025-2040</t>
  </si>
  <si>
    <t>10.1007/s00382-011-1285-9</t>
  </si>
  <si>
    <t>Sensitivity of decadal predictions to the initial atmospheric and oceanic perturbations</t>
  </si>
  <si>
    <t>Du, H. F.J. Doblas-Reyes J. García-Serrano V. Guemas Y. Soufflet B. Wouters</t>
  </si>
  <si>
    <t>2013-2023</t>
  </si>
  <si>
    <t>10.1007/s00382-012-1313-4</t>
  </si>
  <si>
    <t>Decadal prediction skill in a multi-model ensemble</t>
  </si>
  <si>
    <t>van Oldenborgh, G.J. F.J. Doblas-Reyes B. Wouters W. Hazeleger</t>
  </si>
  <si>
    <t>Vol.38, Issue 7-8</t>
  </si>
  <si>
    <t>1263-1280</t>
  </si>
  <si>
    <t>10.1029/2010JD015394</t>
  </si>
  <si>
    <t>Decadal climate prediction with the ECMWF coupled forecast system: Impact of ocean observations</t>
  </si>
  <si>
    <t>F. J. Doblas-Reyes M.A. Balmaseda A. Weisheimer T.N. Palmer</t>
  </si>
  <si>
    <t>Vol. 116, Issue D19, 16/10/2011</t>
  </si>
  <si>
    <t>doi:10.1007/s00382-012-1600-0</t>
  </si>
  <si>
    <t>Real-time multi-model decadal climate predictions</t>
  </si>
  <si>
    <t>Smith D.M. A.A. Scaife G.J. Boer M. Caian F.J. Doblas-Reyes V. Guémas E. Hawkins W. Hazeleger L. Hermanson C.K. Ho M. Ishii V. Kharin M. Kimoto B. Kirtman J. Lean D. Matei W.J. Merryfield W.A. Müller H. Pohlmann A. Rosati B. Wouters K. Wyser</t>
  </si>
  <si>
    <t xml:space="preserve">doi.org/10.1175/JCLI-D-12-00083.1 </t>
  </si>
  <si>
    <t>Seasonal Predictability of Wintertime Precipitation in Europe Using the Snow Advance Index</t>
  </si>
  <si>
    <t>Brands, S.Manzanas, R.Gutiérrez, J. M.</t>
  </si>
  <si>
    <t xml:space="preserve">Volume 25, Issue 12, June 2012 </t>
  </si>
  <si>
    <t>4023-4028</t>
  </si>
  <si>
    <t>doi.org/10.1016/j.crvi.2013.04.001,</t>
  </si>
  <si>
    <t>Climate and health: Observation and modeling of malaria in the Ferlo (Senegal)</t>
  </si>
  <si>
    <t xml:space="preserve">Diouf, I. Deme, A. Ndione, J-A. Gaye, A. T. Rodríguez-Fonseca, B. Cissé, M. </t>
  </si>
  <si>
    <t>Comptes Rendus - Biologies</t>
  </si>
  <si>
    <t>Elsevier Masson SAS</t>
  </si>
  <si>
    <t>10.1029/2011JD016997</t>
  </si>
  <si>
    <t>Dynamical downscaling of ECMWF Ensemble seasonal forecasts over East Africa with RegCM3</t>
  </si>
  <si>
    <t>Diro, G. T. Tompkins, A. M. Bi, X.</t>
  </si>
  <si>
    <t>in press</t>
  </si>
  <si>
    <t>10.1088/1748-9326/7/4/044012</t>
  </si>
  <si>
    <t>Useful decadal climate prediction at regional scales? A look at the ENSEMBLES stream 2 decadal hindcasts</t>
  </si>
  <si>
    <t xml:space="preserve">Macleod, D. A. Caminade, C. Morse, A. P. </t>
  </si>
  <si>
    <t>Environmental Research Letters</t>
  </si>
  <si>
    <t>7 044012 (7pp)</t>
  </si>
  <si>
    <t>Institute of Physics Publishing</t>
  </si>
  <si>
    <t>Jounral impact factor</t>
  </si>
  <si>
    <t>No. of citations</t>
  </si>
  <si>
    <t>No. of citations/year</t>
  </si>
  <si>
    <t>4 in 2012</t>
  </si>
  <si>
    <t>5 in 2011, 5 in 2012, 4 in 2013</t>
  </si>
  <si>
    <t>3 in 2012, 5 in 2013</t>
  </si>
  <si>
    <t>5 in 2011, 6 in 2012, 9 in 2013</t>
  </si>
  <si>
    <t xml:space="preserve">Only published online 19th July 2013  </t>
  </si>
  <si>
    <t>only published online 19th June 2013</t>
  </si>
  <si>
    <t>Vol 40, issue 12, 28th June 2013</t>
  </si>
  <si>
    <t>Still not published</t>
  </si>
  <si>
    <t>2 in 2012, 1 in 2013</t>
  </si>
  <si>
    <t>?</t>
  </si>
  <si>
    <t>1 in 2012, 1 in 2013</t>
  </si>
  <si>
    <t>2 in 2012, 3 in 2013</t>
  </si>
  <si>
    <t>only published June 2013</t>
  </si>
  <si>
    <t xml:space="preserve">Nature Climate Change </t>
  </si>
  <si>
    <t>1 in 2012, 3 in 2013</t>
  </si>
  <si>
    <t>1 in 2011, 1 in 2012</t>
  </si>
  <si>
    <t>6 in 2012, 6 in 2013</t>
  </si>
  <si>
    <t>3 in 2012, 7 in 2013</t>
  </si>
  <si>
    <t>1 in 2011, 23 in 2012, 13 in 2013</t>
  </si>
  <si>
    <t>1 in 2011, 10 in 2012, 11 in 2013</t>
  </si>
  <si>
    <t>5 in 2012, 2 in 2013</t>
  </si>
  <si>
    <t xml:space="preserve">Not published </t>
  </si>
  <si>
    <t xml:space="preserve">Notes </t>
  </si>
  <si>
    <t>IFxCit</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</si>
</sst>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Calibri"/>
      <family val="2"/>
      <scheme val="minor"/>
    </font>
    <font>
      <b/>
      <sz val="8"/>
      <color rgb="FF000000"/>
      <name val="Inherit"/>
    </font>
    <font>
      <sz val="8"/>
      <color rgb="FF000080"/>
      <name val="Inherit"/>
    </font>
    <font>
      <u/>
      <sz val="11"/>
      <color theme="10"/>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rgb="FFFFFFFF"/>
        <bgColor indexed="64"/>
      </patternFill>
    </fill>
    <fill>
      <patternFill patternType="solid">
        <fgColor rgb="FF80BFFF"/>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0" xfId="0" applyAlignment="1"/>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horizontal="center"/>
    </xf>
    <xf numFmtId="0" fontId="0" fillId="4" borderId="1" xfId="0" applyFill="1"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4" borderId="1" xfId="0" applyFill="1" applyBorder="1" applyAlignment="1">
      <alignment horizont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3" fillId="2" borderId="1" xfId="1" applyFill="1" applyBorder="1" applyAlignment="1">
      <alignment horizontal="left" vertical="center" wrapText="1"/>
    </xf>
    <xf numFmtId="17" fontId="2" fillId="2"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17" fontId="2" fillId="4" borderId="1" xfId="0" applyNumberFormat="1" applyFont="1" applyFill="1" applyBorder="1" applyAlignment="1">
      <alignment horizontal="left" vertical="center" wrapText="1"/>
    </xf>
    <xf numFmtId="0" fontId="3" fillId="4" borderId="1" xfId="1" applyFill="1" applyBorder="1" applyAlignment="1">
      <alignment horizontal="left" vertical="center" wrapText="1"/>
    </xf>
    <xf numFmtId="0" fontId="0" fillId="4" borderId="2" xfId="0" applyFill="1" applyBorder="1" applyAlignment="1">
      <alignment horizontal="center" wrapText="1"/>
    </xf>
    <xf numFmtId="0" fontId="0" fillId="4" borderId="3"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x.doi.org/null" TargetMode="External"/><Relationship Id="rId13" Type="http://schemas.openxmlformats.org/officeDocument/2006/relationships/hyperlink" Target="http://dx.doi.org/10.1002/qj.2019" TargetMode="External"/><Relationship Id="rId18" Type="http://schemas.openxmlformats.org/officeDocument/2006/relationships/hyperlink" Target="http://dx.doi.org/10.1029/2012GL053283" TargetMode="External"/><Relationship Id="rId26" Type="http://schemas.openxmlformats.org/officeDocument/2006/relationships/hyperlink" Target="http://dx.doi.org/doi.org/10.1175/JCLI-D-12-00083.1" TargetMode="External"/><Relationship Id="rId3" Type="http://schemas.openxmlformats.org/officeDocument/2006/relationships/hyperlink" Target="http://dx.doi.org/10.1186/1475-2875-11-S1-P133" TargetMode="External"/><Relationship Id="rId21" Type="http://schemas.openxmlformats.org/officeDocument/2006/relationships/hyperlink" Target="http://dx.doi.org/10.1007/s00382-012-1413-1" TargetMode="External"/><Relationship Id="rId7" Type="http://schemas.openxmlformats.org/officeDocument/2006/relationships/hyperlink" Target="http://dx.doi.org/10.1186/1475-2875-10-35" TargetMode="External"/><Relationship Id="rId12" Type="http://schemas.openxmlformats.org/officeDocument/2006/relationships/hyperlink" Target="http://dx.doi.org/null" TargetMode="External"/><Relationship Id="rId17" Type="http://schemas.openxmlformats.org/officeDocument/2006/relationships/hyperlink" Target="http://dx.doi.org/10.1002/jgrd.50465" TargetMode="External"/><Relationship Id="rId25" Type="http://schemas.openxmlformats.org/officeDocument/2006/relationships/hyperlink" Target="http://dx.doi.org/doi:10.1007/s00382-012-1600-0" TargetMode="External"/><Relationship Id="rId2" Type="http://schemas.openxmlformats.org/officeDocument/2006/relationships/hyperlink" Target="http://dx.doi.org/10.1186/1475-2875-12-65" TargetMode="External"/><Relationship Id="rId16" Type="http://schemas.openxmlformats.org/officeDocument/2006/relationships/hyperlink" Target="http://dx.doi.org/10.1029/2012JD018004" TargetMode="External"/><Relationship Id="rId20" Type="http://schemas.openxmlformats.org/officeDocument/2006/relationships/hyperlink" Target="http://dx.doi.org/10.1002/grl.50355" TargetMode="External"/><Relationship Id="rId29" Type="http://schemas.openxmlformats.org/officeDocument/2006/relationships/hyperlink" Target="http://dx.doi.org/10.1088/1748-9326/7/4/044012" TargetMode="External"/><Relationship Id="rId1" Type="http://schemas.openxmlformats.org/officeDocument/2006/relationships/hyperlink" Target="http://dx.doi.org/10.1029/2011GL049278" TargetMode="External"/><Relationship Id="rId6" Type="http://schemas.openxmlformats.org/officeDocument/2006/relationships/hyperlink" Target="http://dx.doi.org/null" TargetMode="External"/><Relationship Id="rId11" Type="http://schemas.openxmlformats.org/officeDocument/2006/relationships/hyperlink" Target="http://dx.doi.org/10.1002/grl.50557" TargetMode="External"/><Relationship Id="rId24" Type="http://schemas.openxmlformats.org/officeDocument/2006/relationships/hyperlink" Target="http://dx.doi.org/10.1029/2010JD015394" TargetMode="External"/><Relationship Id="rId5" Type="http://schemas.openxmlformats.org/officeDocument/2006/relationships/hyperlink" Target="http://dx.doi.org/null" TargetMode="External"/><Relationship Id="rId15" Type="http://schemas.openxmlformats.org/officeDocument/2006/relationships/hyperlink" Target="http://dx.doi.org/10.1038/ncomms2704" TargetMode="External"/><Relationship Id="rId23" Type="http://schemas.openxmlformats.org/officeDocument/2006/relationships/hyperlink" Target="http://dx.doi.org/10.1007/s00382-012-1313-4" TargetMode="External"/><Relationship Id="rId28" Type="http://schemas.openxmlformats.org/officeDocument/2006/relationships/hyperlink" Target="http://dx.doi.org/10.1029/2011JD016997" TargetMode="External"/><Relationship Id="rId10" Type="http://schemas.openxmlformats.org/officeDocument/2006/relationships/hyperlink" Target="http://dx.doi.org/10.1007/s10584-013-0744-1" TargetMode="External"/><Relationship Id="rId19" Type="http://schemas.openxmlformats.org/officeDocument/2006/relationships/hyperlink" Target="http://dx.doi.org/10.1038/nclimate1863" TargetMode="External"/><Relationship Id="rId31" Type="http://schemas.openxmlformats.org/officeDocument/2006/relationships/comments" Target="../comments1.xml"/><Relationship Id="rId4" Type="http://schemas.openxmlformats.org/officeDocument/2006/relationships/hyperlink" Target="http://dx.doi.org/10.1186/1475-2875-10-62" TargetMode="External"/><Relationship Id="rId9" Type="http://schemas.openxmlformats.org/officeDocument/2006/relationships/hyperlink" Target="http://dx.doi.org/10.1038/nclimate1834" TargetMode="External"/><Relationship Id="rId14" Type="http://schemas.openxmlformats.org/officeDocument/2006/relationships/hyperlink" Target="http://dx.doi.org/10.1175/JCLI-D-12-00049.1." TargetMode="External"/><Relationship Id="rId22" Type="http://schemas.openxmlformats.org/officeDocument/2006/relationships/hyperlink" Target="http://dx.doi.org/10.1007/s00382-011-1285-9" TargetMode="External"/><Relationship Id="rId27" Type="http://schemas.openxmlformats.org/officeDocument/2006/relationships/hyperlink" Target="http://dx.doi.org/doi.org/10.1016/j.crvi.2013.04.001," TargetMode="External"/><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dx.doi.org/null" TargetMode="External"/><Relationship Id="rId13" Type="http://schemas.openxmlformats.org/officeDocument/2006/relationships/hyperlink" Target="http://dx.doi.org/10.1002/qj.2019" TargetMode="External"/><Relationship Id="rId18" Type="http://schemas.openxmlformats.org/officeDocument/2006/relationships/hyperlink" Target="http://dx.doi.org/10.1029/2012GL053283" TargetMode="External"/><Relationship Id="rId26" Type="http://schemas.openxmlformats.org/officeDocument/2006/relationships/hyperlink" Target="http://dx.doi.org/doi.org/10.1175/JCLI-D-12-00083.1" TargetMode="External"/><Relationship Id="rId3" Type="http://schemas.openxmlformats.org/officeDocument/2006/relationships/hyperlink" Target="http://dx.doi.org/10.1186/1475-2875-11-S1-P133" TargetMode="External"/><Relationship Id="rId21" Type="http://schemas.openxmlformats.org/officeDocument/2006/relationships/hyperlink" Target="http://dx.doi.org/10.1007/s00382-012-1413-1" TargetMode="External"/><Relationship Id="rId7" Type="http://schemas.openxmlformats.org/officeDocument/2006/relationships/hyperlink" Target="http://dx.doi.org/10.1186/1475-2875-10-35" TargetMode="External"/><Relationship Id="rId12" Type="http://schemas.openxmlformats.org/officeDocument/2006/relationships/hyperlink" Target="http://dx.doi.org/null" TargetMode="External"/><Relationship Id="rId17" Type="http://schemas.openxmlformats.org/officeDocument/2006/relationships/hyperlink" Target="http://dx.doi.org/10.1002/jgrd.50465" TargetMode="External"/><Relationship Id="rId25" Type="http://schemas.openxmlformats.org/officeDocument/2006/relationships/hyperlink" Target="http://dx.doi.org/doi:10.1007/s00382-012-1600-0" TargetMode="External"/><Relationship Id="rId2" Type="http://schemas.openxmlformats.org/officeDocument/2006/relationships/hyperlink" Target="http://dx.doi.org/10.1186/1475-2875-12-65" TargetMode="External"/><Relationship Id="rId16" Type="http://schemas.openxmlformats.org/officeDocument/2006/relationships/hyperlink" Target="http://dx.doi.org/10.1029/2012JD018004" TargetMode="External"/><Relationship Id="rId20" Type="http://schemas.openxmlformats.org/officeDocument/2006/relationships/hyperlink" Target="http://dx.doi.org/10.1002/grl.50355" TargetMode="External"/><Relationship Id="rId29" Type="http://schemas.openxmlformats.org/officeDocument/2006/relationships/hyperlink" Target="http://dx.doi.org/10.1088/1748-9326/7/4/044012" TargetMode="External"/><Relationship Id="rId1" Type="http://schemas.openxmlformats.org/officeDocument/2006/relationships/hyperlink" Target="http://dx.doi.org/10.1029/2011GL049278" TargetMode="External"/><Relationship Id="rId6" Type="http://schemas.openxmlformats.org/officeDocument/2006/relationships/hyperlink" Target="http://dx.doi.org/null" TargetMode="External"/><Relationship Id="rId11" Type="http://schemas.openxmlformats.org/officeDocument/2006/relationships/hyperlink" Target="http://dx.doi.org/10.1002/grl.50557" TargetMode="External"/><Relationship Id="rId24" Type="http://schemas.openxmlformats.org/officeDocument/2006/relationships/hyperlink" Target="http://dx.doi.org/10.1029/2010JD015394" TargetMode="External"/><Relationship Id="rId5" Type="http://schemas.openxmlformats.org/officeDocument/2006/relationships/hyperlink" Target="http://dx.doi.org/null" TargetMode="External"/><Relationship Id="rId15" Type="http://schemas.openxmlformats.org/officeDocument/2006/relationships/hyperlink" Target="http://dx.doi.org/10.1038/ncomms2704" TargetMode="External"/><Relationship Id="rId23" Type="http://schemas.openxmlformats.org/officeDocument/2006/relationships/hyperlink" Target="http://dx.doi.org/10.1007/s00382-012-1313-4" TargetMode="External"/><Relationship Id="rId28" Type="http://schemas.openxmlformats.org/officeDocument/2006/relationships/hyperlink" Target="http://dx.doi.org/10.1029/2011JD016997" TargetMode="External"/><Relationship Id="rId10" Type="http://schemas.openxmlformats.org/officeDocument/2006/relationships/hyperlink" Target="http://dx.doi.org/10.1007/s10584-013-0744-1" TargetMode="External"/><Relationship Id="rId19" Type="http://schemas.openxmlformats.org/officeDocument/2006/relationships/hyperlink" Target="http://dx.doi.org/10.1038/nclimate1863" TargetMode="External"/><Relationship Id="rId4" Type="http://schemas.openxmlformats.org/officeDocument/2006/relationships/hyperlink" Target="http://dx.doi.org/10.1186/1475-2875-10-62" TargetMode="External"/><Relationship Id="rId9" Type="http://schemas.openxmlformats.org/officeDocument/2006/relationships/hyperlink" Target="http://dx.doi.org/10.1038/nclimate1834" TargetMode="External"/><Relationship Id="rId14" Type="http://schemas.openxmlformats.org/officeDocument/2006/relationships/hyperlink" Target="http://dx.doi.org/10.1175/JCLI-D-12-00049.1." TargetMode="External"/><Relationship Id="rId22" Type="http://schemas.openxmlformats.org/officeDocument/2006/relationships/hyperlink" Target="http://dx.doi.org/10.1007/s00382-011-1285-9" TargetMode="External"/><Relationship Id="rId27" Type="http://schemas.openxmlformats.org/officeDocument/2006/relationships/hyperlink" Target="http://dx.doi.org/doi.org/10.1016/j.crvi.2013.04.0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
  <sheetViews>
    <sheetView workbookViewId="0">
      <selection activeCell="B28" sqref="B28:B29"/>
    </sheetView>
  </sheetViews>
  <sheetFormatPr defaultRowHeight="15"/>
  <cols>
    <col min="1" max="1" width="2.7109375" bestFit="1" customWidth="1"/>
    <col min="2" max="2" width="28.140625" customWidth="1"/>
    <col min="3" max="3" width="36.85546875" style="2" customWidth="1"/>
    <col min="4" max="4" width="24.140625" style="2" customWidth="1"/>
    <col min="5" max="5" width="38.42578125" style="2" bestFit="1" customWidth="1"/>
    <col min="6" max="6" width="25.140625" style="2" bestFit="1" customWidth="1"/>
    <col min="7" max="7" width="22.85546875" customWidth="1"/>
    <col min="8" max="8" width="9.5703125" bestFit="1" customWidth="1"/>
    <col min="9" max="9" width="8.7109375" bestFit="1" customWidth="1"/>
    <col min="10" max="10" width="8.42578125" bestFit="1" customWidth="1"/>
    <col min="11" max="11" width="8.5703125" bestFit="1" customWidth="1"/>
    <col min="14" max="15" width="14.140625" style="1" customWidth="1"/>
    <col min="16" max="16" width="34.85546875" bestFit="1" customWidth="1"/>
  </cols>
  <sheetData>
    <row r="1" spans="1:16" ht="78.75">
      <c r="A1" s="3" t="s">
        <v>0</v>
      </c>
      <c r="B1" s="3" t="s">
        <v>1</v>
      </c>
      <c r="C1" s="3" t="s">
        <v>2</v>
      </c>
      <c r="D1" s="3" t="s">
        <v>3</v>
      </c>
      <c r="E1" s="3" t="s">
        <v>4</v>
      </c>
      <c r="F1" s="3" t="s">
        <v>5</v>
      </c>
      <c r="G1" s="3" t="s">
        <v>6</v>
      </c>
      <c r="H1" s="3" t="s">
        <v>7</v>
      </c>
      <c r="I1" s="3" t="s">
        <v>8</v>
      </c>
      <c r="J1" s="3" t="s">
        <v>9</v>
      </c>
      <c r="K1" s="3" t="s">
        <v>10</v>
      </c>
      <c r="L1" s="3" t="s">
        <v>143</v>
      </c>
      <c r="M1" s="3" t="s">
        <v>144</v>
      </c>
      <c r="N1" s="3" t="s">
        <v>145</v>
      </c>
      <c r="O1" s="3" t="s">
        <v>169</v>
      </c>
      <c r="P1" s="3" t="s">
        <v>168</v>
      </c>
    </row>
    <row r="2" spans="1:16">
      <c r="A2" s="10">
        <v>1</v>
      </c>
      <c r="B2" s="12" t="s">
        <v>11</v>
      </c>
      <c r="C2" s="10" t="s">
        <v>12</v>
      </c>
      <c r="D2" s="10" t="s">
        <v>13</v>
      </c>
      <c r="E2" s="10" t="s">
        <v>14</v>
      </c>
      <c r="F2" s="10" t="s">
        <v>15</v>
      </c>
      <c r="G2" s="10" t="s">
        <v>16</v>
      </c>
      <c r="H2" s="10" t="s">
        <v>17</v>
      </c>
      <c r="I2" s="11">
        <v>40856</v>
      </c>
      <c r="J2" s="10" t="s">
        <v>18</v>
      </c>
      <c r="K2" s="10" t="s">
        <v>19</v>
      </c>
      <c r="L2" s="4">
        <v>3.9820000000000002</v>
      </c>
      <c r="M2" s="4">
        <v>4</v>
      </c>
      <c r="N2" s="6" t="s">
        <v>146</v>
      </c>
      <c r="O2" s="7">
        <f>SUM(L2*M2)</f>
        <v>15.928000000000001</v>
      </c>
      <c r="P2" s="4"/>
    </row>
    <row r="3" spans="1:16">
      <c r="A3" s="10"/>
      <c r="B3" s="12"/>
      <c r="C3" s="10"/>
      <c r="D3" s="10"/>
      <c r="E3" s="10"/>
      <c r="F3" s="10"/>
      <c r="G3" s="10"/>
      <c r="H3" s="10"/>
      <c r="I3" s="11"/>
      <c r="J3" s="10"/>
      <c r="K3" s="10"/>
      <c r="L3" s="4"/>
      <c r="M3" s="4"/>
      <c r="N3" s="6"/>
      <c r="O3" s="8"/>
      <c r="P3" s="4"/>
    </row>
    <row r="4" spans="1:16">
      <c r="A4" s="10">
        <v>2</v>
      </c>
      <c r="B4" s="12" t="s">
        <v>20</v>
      </c>
      <c r="C4" s="10" t="s">
        <v>21</v>
      </c>
      <c r="D4" s="10" t="s">
        <v>22</v>
      </c>
      <c r="E4" s="10" t="s">
        <v>23</v>
      </c>
      <c r="F4" s="10" t="s">
        <v>24</v>
      </c>
      <c r="G4" s="10" t="s">
        <v>25</v>
      </c>
      <c r="H4" s="10"/>
      <c r="I4" s="11">
        <v>41323</v>
      </c>
      <c r="J4" s="10">
        <v>24</v>
      </c>
      <c r="K4" s="10" t="s">
        <v>26</v>
      </c>
      <c r="L4" s="4">
        <v>3.4</v>
      </c>
      <c r="M4" s="4">
        <v>0</v>
      </c>
      <c r="N4" s="6">
        <v>0</v>
      </c>
      <c r="O4" s="7">
        <f t="shared" ref="O4" si="0">SUM(L4*M4)</f>
        <v>0</v>
      </c>
      <c r="P4" s="4"/>
    </row>
    <row r="5" spans="1:16">
      <c r="A5" s="10"/>
      <c r="B5" s="12"/>
      <c r="C5" s="10"/>
      <c r="D5" s="10"/>
      <c r="E5" s="10"/>
      <c r="F5" s="10"/>
      <c r="G5" s="10"/>
      <c r="H5" s="10"/>
      <c r="I5" s="11"/>
      <c r="J5" s="10"/>
      <c r="K5" s="10"/>
      <c r="L5" s="4"/>
      <c r="M5" s="4"/>
      <c r="N5" s="6"/>
      <c r="O5" s="8"/>
      <c r="P5" s="4"/>
    </row>
    <row r="6" spans="1:16">
      <c r="A6" s="10">
        <v>3</v>
      </c>
      <c r="B6" s="12" t="s">
        <v>27</v>
      </c>
      <c r="C6" s="10" t="s">
        <v>28</v>
      </c>
      <c r="D6" s="10" t="s">
        <v>29</v>
      </c>
      <c r="E6" s="10" t="s">
        <v>23</v>
      </c>
      <c r="F6" s="11">
        <v>41224</v>
      </c>
      <c r="G6" s="10" t="s">
        <v>25</v>
      </c>
      <c r="H6" s="10" t="s">
        <v>30</v>
      </c>
      <c r="I6" s="11">
        <v>41224</v>
      </c>
      <c r="J6" s="10">
        <v>133</v>
      </c>
      <c r="K6" s="10" t="s">
        <v>26</v>
      </c>
      <c r="L6" s="4">
        <v>3.4</v>
      </c>
      <c r="M6" s="4">
        <v>0</v>
      </c>
      <c r="N6" s="6">
        <v>0</v>
      </c>
      <c r="O6" s="7">
        <f t="shared" ref="O6" si="1">SUM(L6*M6)</f>
        <v>0</v>
      </c>
      <c r="P6" s="4"/>
    </row>
    <row r="7" spans="1:16">
      <c r="A7" s="10"/>
      <c r="B7" s="12"/>
      <c r="C7" s="10"/>
      <c r="D7" s="10"/>
      <c r="E7" s="10"/>
      <c r="F7" s="11"/>
      <c r="G7" s="10"/>
      <c r="H7" s="10"/>
      <c r="I7" s="11"/>
      <c r="J7" s="10"/>
      <c r="K7" s="10"/>
      <c r="L7" s="4"/>
      <c r="M7" s="4"/>
      <c r="N7" s="6"/>
      <c r="O7" s="8"/>
      <c r="P7" s="4"/>
    </row>
    <row r="8" spans="1:16" ht="30" customHeight="1">
      <c r="A8" s="10">
        <v>4</v>
      </c>
      <c r="B8" s="12" t="s">
        <v>31</v>
      </c>
      <c r="C8" s="10" t="s">
        <v>32</v>
      </c>
      <c r="D8" s="10" t="s">
        <v>33</v>
      </c>
      <c r="E8" s="10" t="s">
        <v>23</v>
      </c>
      <c r="F8" s="11">
        <v>40618</v>
      </c>
      <c r="G8" s="10" t="s">
        <v>25</v>
      </c>
      <c r="H8" s="10" t="s">
        <v>30</v>
      </c>
      <c r="I8" s="11">
        <v>40618</v>
      </c>
      <c r="J8" s="10">
        <v>62</v>
      </c>
      <c r="K8" s="10" t="s">
        <v>26</v>
      </c>
      <c r="L8" s="4">
        <v>3.4</v>
      </c>
      <c r="M8" s="4">
        <v>14</v>
      </c>
      <c r="N8" s="6" t="s">
        <v>147</v>
      </c>
      <c r="O8" s="7">
        <f t="shared" ref="O8:O10" si="2">SUM(L8*M8)</f>
        <v>47.6</v>
      </c>
      <c r="P8" s="4"/>
    </row>
    <row r="9" spans="1:16">
      <c r="A9" s="10"/>
      <c r="B9" s="12"/>
      <c r="C9" s="10"/>
      <c r="D9" s="10"/>
      <c r="E9" s="10"/>
      <c r="F9" s="11"/>
      <c r="G9" s="10"/>
      <c r="H9" s="10"/>
      <c r="I9" s="11"/>
      <c r="J9" s="10"/>
      <c r="K9" s="10"/>
      <c r="L9" s="4"/>
      <c r="M9" s="4"/>
      <c r="N9" s="6"/>
      <c r="O9" s="8"/>
      <c r="P9" s="4"/>
    </row>
    <row r="10" spans="1:16">
      <c r="A10" s="10">
        <v>5</v>
      </c>
      <c r="B10" s="17"/>
      <c r="C10" s="14" t="s">
        <v>34</v>
      </c>
      <c r="D10" s="14" t="s">
        <v>35</v>
      </c>
      <c r="E10" s="14" t="s">
        <v>36</v>
      </c>
      <c r="F10" s="16">
        <v>41306</v>
      </c>
      <c r="G10" s="14" t="s">
        <v>37</v>
      </c>
      <c r="H10" s="14"/>
      <c r="I10" s="15">
        <v>41306</v>
      </c>
      <c r="J10" s="14">
        <v>16</v>
      </c>
      <c r="K10" s="14" t="s">
        <v>19</v>
      </c>
      <c r="L10" s="5">
        <v>3.6339999999999999</v>
      </c>
      <c r="M10" s="5">
        <v>0</v>
      </c>
      <c r="N10" s="9">
        <v>0</v>
      </c>
      <c r="O10" s="18">
        <f t="shared" si="2"/>
        <v>0</v>
      </c>
      <c r="P10" s="5" t="s">
        <v>167</v>
      </c>
    </row>
    <row r="11" spans="1:16">
      <c r="A11" s="10"/>
      <c r="B11" s="17"/>
      <c r="C11" s="14"/>
      <c r="D11" s="14"/>
      <c r="E11" s="14"/>
      <c r="F11" s="16"/>
      <c r="G11" s="14"/>
      <c r="H11" s="14"/>
      <c r="I11" s="15"/>
      <c r="J11" s="14"/>
      <c r="K11" s="14"/>
      <c r="L11" s="5"/>
      <c r="M11" s="5"/>
      <c r="N11" s="9"/>
      <c r="O11" s="19"/>
      <c r="P11" s="5"/>
    </row>
    <row r="12" spans="1:16" ht="30" customHeight="1">
      <c r="A12" s="10">
        <v>6</v>
      </c>
      <c r="B12" s="12"/>
      <c r="C12" s="10" t="s">
        <v>38</v>
      </c>
      <c r="D12" s="10" t="s">
        <v>39</v>
      </c>
      <c r="E12" s="10" t="s">
        <v>40</v>
      </c>
      <c r="F12" s="10" t="s">
        <v>41</v>
      </c>
      <c r="G12" s="10" t="s">
        <v>42</v>
      </c>
      <c r="H12" s="10" t="s">
        <v>17</v>
      </c>
      <c r="I12" s="11">
        <v>40793</v>
      </c>
      <c r="J12" s="10" t="s">
        <v>43</v>
      </c>
      <c r="K12" s="10" t="s">
        <v>26</v>
      </c>
      <c r="L12" s="4">
        <v>7.26</v>
      </c>
      <c r="M12" s="4">
        <v>8</v>
      </c>
      <c r="N12" s="6" t="s">
        <v>148</v>
      </c>
      <c r="O12" s="7">
        <f t="shared" ref="O12" si="3">SUM(L12*M12)</f>
        <v>58.08</v>
      </c>
      <c r="P12" s="4"/>
    </row>
    <row r="13" spans="1:16">
      <c r="A13" s="10"/>
      <c r="B13" s="12"/>
      <c r="C13" s="10"/>
      <c r="D13" s="10"/>
      <c r="E13" s="10"/>
      <c r="F13" s="10"/>
      <c r="G13" s="10"/>
      <c r="H13" s="10"/>
      <c r="I13" s="11"/>
      <c r="J13" s="10"/>
      <c r="K13" s="10"/>
      <c r="L13" s="4"/>
      <c r="M13" s="4"/>
      <c r="N13" s="6"/>
      <c r="O13" s="8"/>
      <c r="P13" s="4"/>
    </row>
    <row r="14" spans="1:16" ht="30" customHeight="1">
      <c r="A14" s="10">
        <v>7</v>
      </c>
      <c r="B14" s="12" t="s">
        <v>44</v>
      </c>
      <c r="C14" s="10" t="s">
        <v>45</v>
      </c>
      <c r="D14" s="10" t="s">
        <v>33</v>
      </c>
      <c r="E14" s="10" t="s">
        <v>23</v>
      </c>
      <c r="F14" s="11">
        <v>40585</v>
      </c>
      <c r="G14" s="10" t="s">
        <v>25</v>
      </c>
      <c r="H14" s="10" t="s">
        <v>30</v>
      </c>
      <c r="I14" s="11">
        <v>40585</v>
      </c>
      <c r="J14" s="10">
        <v>35</v>
      </c>
      <c r="K14" s="10" t="s">
        <v>26</v>
      </c>
      <c r="L14" s="4">
        <v>3.4</v>
      </c>
      <c r="M14" s="4">
        <v>20</v>
      </c>
      <c r="N14" s="6" t="s">
        <v>149</v>
      </c>
      <c r="O14" s="7">
        <f t="shared" ref="O14" si="4">SUM(L14*M14)</f>
        <v>68</v>
      </c>
      <c r="P14" s="4"/>
    </row>
    <row r="15" spans="1:16">
      <c r="A15" s="10"/>
      <c r="B15" s="12"/>
      <c r="C15" s="10"/>
      <c r="D15" s="10"/>
      <c r="E15" s="10"/>
      <c r="F15" s="11"/>
      <c r="G15" s="10"/>
      <c r="H15" s="10"/>
      <c r="I15" s="11"/>
      <c r="J15" s="10"/>
      <c r="K15" s="10"/>
      <c r="L15" s="4"/>
      <c r="M15" s="4"/>
      <c r="N15" s="6"/>
      <c r="O15" s="8"/>
      <c r="P15" s="4"/>
    </row>
    <row r="16" spans="1:16">
      <c r="A16" s="10">
        <v>8</v>
      </c>
      <c r="B16" s="12"/>
      <c r="C16" s="10" t="s">
        <v>46</v>
      </c>
      <c r="D16" s="10" t="s">
        <v>47</v>
      </c>
      <c r="E16" s="10" t="s">
        <v>14</v>
      </c>
      <c r="F16" s="10">
        <v>2013</v>
      </c>
      <c r="G16" s="10" t="s">
        <v>16</v>
      </c>
      <c r="H16" s="10"/>
      <c r="I16" s="11">
        <v>41275</v>
      </c>
      <c r="J16" s="10">
        <v>20</v>
      </c>
      <c r="K16" s="10" t="s">
        <v>19</v>
      </c>
      <c r="L16" s="4">
        <v>3.9820000000000002</v>
      </c>
      <c r="M16" s="4">
        <v>0</v>
      </c>
      <c r="N16" s="6">
        <v>0</v>
      </c>
      <c r="O16" s="7">
        <f t="shared" ref="O16" si="5">SUM(L16*M16)</f>
        <v>0</v>
      </c>
      <c r="P16" s="4" t="s">
        <v>150</v>
      </c>
    </row>
    <row r="17" spans="1:16">
      <c r="A17" s="10"/>
      <c r="B17" s="12"/>
      <c r="C17" s="10"/>
      <c r="D17" s="10"/>
      <c r="E17" s="10"/>
      <c r="F17" s="10"/>
      <c r="G17" s="10"/>
      <c r="H17" s="10"/>
      <c r="I17" s="11"/>
      <c r="J17" s="10"/>
      <c r="K17" s="10"/>
      <c r="L17" s="4"/>
      <c r="M17" s="4"/>
      <c r="N17" s="6"/>
      <c r="O17" s="8"/>
      <c r="P17" s="4"/>
    </row>
    <row r="18" spans="1:16">
      <c r="A18" s="10">
        <v>9</v>
      </c>
      <c r="B18" s="12" t="s">
        <v>48</v>
      </c>
      <c r="C18" s="10" t="s">
        <v>49</v>
      </c>
      <c r="D18" s="10" t="s">
        <v>50</v>
      </c>
      <c r="E18" s="10" t="s">
        <v>159</v>
      </c>
      <c r="F18" s="10" t="s">
        <v>51</v>
      </c>
      <c r="G18" s="10" t="s">
        <v>52</v>
      </c>
      <c r="H18" s="10"/>
      <c r="I18" s="11">
        <v>41336</v>
      </c>
      <c r="J18" s="10" t="s">
        <v>53</v>
      </c>
      <c r="K18" s="10" t="s">
        <v>19</v>
      </c>
      <c r="L18" s="4">
        <v>14.472</v>
      </c>
      <c r="M18" s="4">
        <v>2</v>
      </c>
      <c r="N18" s="6">
        <v>2013</v>
      </c>
      <c r="O18" s="7">
        <f t="shared" ref="O18" si="6">SUM(L18*M18)</f>
        <v>28.943999999999999</v>
      </c>
      <c r="P18" s="4"/>
    </row>
    <row r="19" spans="1:16">
      <c r="A19" s="10"/>
      <c r="B19" s="12"/>
      <c r="C19" s="10"/>
      <c r="D19" s="10"/>
      <c r="E19" s="10"/>
      <c r="F19" s="10"/>
      <c r="G19" s="10"/>
      <c r="H19" s="10"/>
      <c r="I19" s="11"/>
      <c r="J19" s="10"/>
      <c r="K19" s="10"/>
      <c r="L19" s="4"/>
      <c r="M19" s="4"/>
      <c r="N19" s="6"/>
      <c r="O19" s="8"/>
      <c r="P19" s="4"/>
    </row>
    <row r="20" spans="1:16">
      <c r="A20" s="10">
        <v>10</v>
      </c>
      <c r="B20" s="12" t="s">
        <v>54</v>
      </c>
      <c r="C20" s="10" t="s">
        <v>55</v>
      </c>
      <c r="D20" s="10" t="s">
        <v>56</v>
      </c>
      <c r="E20" s="10" t="s">
        <v>36</v>
      </c>
      <c r="F20" s="10" t="s">
        <v>57</v>
      </c>
      <c r="G20" s="10" t="s">
        <v>37</v>
      </c>
      <c r="H20" s="10"/>
      <c r="I20" s="11">
        <v>41426</v>
      </c>
      <c r="J20" s="10" t="s">
        <v>58</v>
      </c>
      <c r="K20" s="10" t="s">
        <v>19</v>
      </c>
      <c r="L20" s="4">
        <v>3.6339999999999999</v>
      </c>
      <c r="M20" s="4">
        <v>0</v>
      </c>
      <c r="N20" s="6">
        <v>0</v>
      </c>
      <c r="O20" s="7">
        <f t="shared" ref="O20" si="7">SUM(L20*M20)</f>
        <v>0</v>
      </c>
      <c r="P20" s="4"/>
    </row>
    <row r="21" spans="1:16">
      <c r="A21" s="10"/>
      <c r="B21" s="12"/>
      <c r="C21" s="10"/>
      <c r="D21" s="10"/>
      <c r="E21" s="10"/>
      <c r="F21" s="10"/>
      <c r="G21" s="10"/>
      <c r="H21" s="10"/>
      <c r="I21" s="11"/>
      <c r="J21" s="10"/>
      <c r="K21" s="10"/>
      <c r="L21" s="4"/>
      <c r="M21" s="4"/>
      <c r="N21" s="6"/>
      <c r="O21" s="8"/>
      <c r="P21" s="4"/>
    </row>
    <row r="22" spans="1:16">
      <c r="A22" s="10">
        <v>11</v>
      </c>
      <c r="B22" s="12" t="s">
        <v>59</v>
      </c>
      <c r="C22" s="10" t="s">
        <v>60</v>
      </c>
      <c r="D22" s="10" t="s">
        <v>61</v>
      </c>
      <c r="E22" s="10" t="s">
        <v>14</v>
      </c>
      <c r="F22" s="10" t="s">
        <v>152</v>
      </c>
      <c r="G22" s="10" t="s">
        <v>16</v>
      </c>
      <c r="H22" s="10"/>
      <c r="I22" s="11">
        <v>41437</v>
      </c>
      <c r="J22" s="10">
        <v>22</v>
      </c>
      <c r="K22" s="10" t="s">
        <v>19</v>
      </c>
      <c r="L22" s="4">
        <v>3.9820000000000002</v>
      </c>
      <c r="M22" s="4">
        <v>0</v>
      </c>
      <c r="N22" s="6">
        <v>0</v>
      </c>
      <c r="O22" s="7">
        <f t="shared" ref="O22" si="8">SUM(L22*M22)</f>
        <v>0</v>
      </c>
      <c r="P22" s="4" t="s">
        <v>151</v>
      </c>
    </row>
    <row r="23" spans="1:16">
      <c r="A23" s="10"/>
      <c r="B23" s="12"/>
      <c r="C23" s="10"/>
      <c r="D23" s="10"/>
      <c r="E23" s="10"/>
      <c r="F23" s="10"/>
      <c r="G23" s="10"/>
      <c r="H23" s="10"/>
      <c r="I23" s="11"/>
      <c r="J23" s="10"/>
      <c r="K23" s="10"/>
      <c r="L23" s="4"/>
      <c r="M23" s="4"/>
      <c r="N23" s="6"/>
      <c r="O23" s="8"/>
      <c r="P23" s="4"/>
    </row>
    <row r="24" spans="1:16">
      <c r="A24" s="10">
        <v>12</v>
      </c>
      <c r="B24" s="12"/>
      <c r="C24" s="10" t="s">
        <v>62</v>
      </c>
      <c r="D24" s="10" t="s">
        <v>63</v>
      </c>
      <c r="E24" s="10" t="s">
        <v>64</v>
      </c>
      <c r="F24" s="10">
        <v>2013</v>
      </c>
      <c r="G24" s="10" t="s">
        <v>65</v>
      </c>
      <c r="H24" s="10"/>
      <c r="I24" s="11">
        <v>41275</v>
      </c>
      <c r="J24" s="10">
        <v>13</v>
      </c>
      <c r="K24" s="10" t="s">
        <v>26</v>
      </c>
      <c r="L24" s="4">
        <v>3.327</v>
      </c>
      <c r="M24" s="4"/>
      <c r="N24" s="6"/>
      <c r="O24" s="7">
        <f t="shared" ref="O24" si="9">SUM(L24*M24)</f>
        <v>0</v>
      </c>
      <c r="P24" s="4" t="s">
        <v>153</v>
      </c>
    </row>
    <row r="25" spans="1:16">
      <c r="A25" s="10"/>
      <c r="B25" s="12"/>
      <c r="C25" s="10"/>
      <c r="D25" s="10"/>
      <c r="E25" s="10"/>
      <c r="F25" s="10"/>
      <c r="G25" s="10"/>
      <c r="H25" s="10"/>
      <c r="I25" s="11"/>
      <c r="J25" s="10"/>
      <c r="K25" s="10"/>
      <c r="L25" s="4"/>
      <c r="M25" s="4"/>
      <c r="N25" s="6"/>
      <c r="O25" s="8"/>
      <c r="P25" s="4"/>
    </row>
    <row r="26" spans="1:16">
      <c r="A26" s="10">
        <v>13</v>
      </c>
      <c r="B26" s="12" t="s">
        <v>66</v>
      </c>
      <c r="C26" s="10" t="s">
        <v>67</v>
      </c>
      <c r="D26" s="10" t="s">
        <v>68</v>
      </c>
      <c r="E26" s="10" t="s">
        <v>64</v>
      </c>
      <c r="F26" s="11">
        <v>41197</v>
      </c>
      <c r="G26" s="10" t="s">
        <v>65</v>
      </c>
      <c r="H26" s="10"/>
      <c r="I26" s="11">
        <v>41197</v>
      </c>
      <c r="J26" s="10">
        <v>13</v>
      </c>
      <c r="K26" s="10" t="s">
        <v>26</v>
      </c>
      <c r="L26" s="4">
        <v>3.327</v>
      </c>
      <c r="M26" s="4">
        <v>2</v>
      </c>
      <c r="N26" s="6">
        <v>2013</v>
      </c>
      <c r="O26" s="7">
        <f t="shared" ref="O26" si="10">SUM(L26*M26)</f>
        <v>6.6539999999999999</v>
      </c>
      <c r="P26" s="4"/>
    </row>
    <row r="27" spans="1:16">
      <c r="A27" s="10"/>
      <c r="B27" s="12"/>
      <c r="C27" s="10"/>
      <c r="D27" s="10"/>
      <c r="E27" s="10"/>
      <c r="F27" s="11"/>
      <c r="G27" s="10"/>
      <c r="H27" s="10"/>
      <c r="I27" s="11"/>
      <c r="J27" s="10"/>
      <c r="K27" s="10"/>
      <c r="L27" s="4"/>
      <c r="M27" s="4"/>
      <c r="N27" s="6"/>
      <c r="O27" s="8"/>
      <c r="P27" s="4"/>
    </row>
    <row r="28" spans="1:16" ht="30" customHeight="1">
      <c r="A28" s="10">
        <v>14</v>
      </c>
      <c r="B28" s="12" t="s">
        <v>69</v>
      </c>
      <c r="C28" s="10" t="s">
        <v>70</v>
      </c>
      <c r="D28" s="10" t="s">
        <v>71</v>
      </c>
      <c r="E28" s="10" t="s">
        <v>72</v>
      </c>
      <c r="F28" s="10" t="s">
        <v>73</v>
      </c>
      <c r="G28" s="10" t="s">
        <v>74</v>
      </c>
      <c r="H28" s="10"/>
      <c r="I28" s="11">
        <v>41306</v>
      </c>
      <c r="J28" s="10" t="s">
        <v>75</v>
      </c>
      <c r="K28" s="10" t="s">
        <v>19</v>
      </c>
      <c r="L28" s="4" t="s">
        <v>155</v>
      </c>
      <c r="M28" s="4">
        <v>3</v>
      </c>
      <c r="N28" s="6" t="s">
        <v>154</v>
      </c>
      <c r="O28" s="7" t="e">
        <f t="shared" ref="O28" si="11">SUM(L28*M28)</f>
        <v>#VALUE!</v>
      </c>
      <c r="P28" s="4"/>
    </row>
    <row r="29" spans="1:16">
      <c r="A29" s="10"/>
      <c r="B29" s="12"/>
      <c r="C29" s="10"/>
      <c r="D29" s="10"/>
      <c r="E29" s="10"/>
      <c r="F29" s="10"/>
      <c r="G29" s="10"/>
      <c r="H29" s="10"/>
      <c r="I29" s="11"/>
      <c r="J29" s="10"/>
      <c r="K29" s="10"/>
      <c r="L29" s="4"/>
      <c r="M29" s="4"/>
      <c r="N29" s="6"/>
      <c r="O29" s="8"/>
      <c r="P29" s="4"/>
    </row>
    <row r="30" spans="1:16" ht="30" customHeight="1">
      <c r="A30" s="10">
        <v>15</v>
      </c>
      <c r="B30" s="12" t="s">
        <v>76</v>
      </c>
      <c r="C30" s="10" t="s">
        <v>77</v>
      </c>
      <c r="D30" s="10" t="s">
        <v>78</v>
      </c>
      <c r="E30" s="10" t="s">
        <v>79</v>
      </c>
      <c r="F30" s="10">
        <v>1.3576388888888886</v>
      </c>
      <c r="G30" s="10" t="s">
        <v>52</v>
      </c>
      <c r="H30" s="10"/>
      <c r="I30" s="11">
        <v>41380</v>
      </c>
      <c r="J30" s="10">
        <v>9</v>
      </c>
      <c r="K30" s="10" t="s">
        <v>26</v>
      </c>
      <c r="L30" s="4" t="s">
        <v>155</v>
      </c>
      <c r="M30" s="4">
        <v>2</v>
      </c>
      <c r="N30" s="6" t="s">
        <v>156</v>
      </c>
      <c r="O30" s="7" t="e">
        <f t="shared" ref="O30" si="12">SUM(L30*M30)</f>
        <v>#VALUE!</v>
      </c>
      <c r="P30" s="4"/>
    </row>
    <row r="31" spans="1:16">
      <c r="A31" s="10"/>
      <c r="B31" s="12"/>
      <c r="C31" s="10"/>
      <c r="D31" s="10"/>
      <c r="E31" s="10"/>
      <c r="F31" s="10"/>
      <c r="G31" s="10"/>
      <c r="H31" s="10"/>
      <c r="I31" s="11"/>
      <c r="J31" s="10"/>
      <c r="K31" s="10"/>
      <c r="L31" s="4"/>
      <c r="M31" s="4"/>
      <c r="N31" s="6"/>
      <c r="O31" s="8"/>
      <c r="P31" s="4"/>
    </row>
    <row r="32" spans="1:16" ht="30" customHeight="1">
      <c r="A32" s="10">
        <v>16</v>
      </c>
      <c r="B32" s="12" t="s">
        <v>80</v>
      </c>
      <c r="C32" s="10" t="s">
        <v>81</v>
      </c>
      <c r="D32" s="10" t="s">
        <v>82</v>
      </c>
      <c r="E32" s="10" t="s">
        <v>83</v>
      </c>
      <c r="F32" s="10" t="s">
        <v>84</v>
      </c>
      <c r="G32" s="10" t="s">
        <v>16</v>
      </c>
      <c r="H32" s="10"/>
      <c r="I32" s="11">
        <v>41209</v>
      </c>
      <c r="J32" s="10">
        <v>17</v>
      </c>
      <c r="K32" s="10" t="s">
        <v>19</v>
      </c>
      <c r="L32" s="4">
        <v>3.0209999999999999</v>
      </c>
      <c r="M32" s="4">
        <v>5</v>
      </c>
      <c r="N32" s="6" t="s">
        <v>157</v>
      </c>
      <c r="O32" s="7">
        <f t="shared" ref="O32" si="13">SUM(L32*M32)</f>
        <v>15.105</v>
      </c>
      <c r="P32" s="4"/>
    </row>
    <row r="33" spans="1:16">
      <c r="A33" s="10"/>
      <c r="B33" s="12"/>
      <c r="C33" s="10"/>
      <c r="D33" s="10"/>
      <c r="E33" s="10"/>
      <c r="F33" s="10"/>
      <c r="G33" s="10"/>
      <c r="H33" s="10"/>
      <c r="I33" s="11"/>
      <c r="J33" s="10"/>
      <c r="K33" s="10"/>
      <c r="L33" s="4"/>
      <c r="M33" s="4"/>
      <c r="N33" s="6"/>
      <c r="O33" s="8"/>
      <c r="P33" s="4"/>
    </row>
    <row r="34" spans="1:16">
      <c r="A34" s="10">
        <v>17</v>
      </c>
      <c r="B34" s="12" t="s">
        <v>85</v>
      </c>
      <c r="C34" s="10" t="s">
        <v>86</v>
      </c>
      <c r="D34" s="10" t="s">
        <v>87</v>
      </c>
      <c r="E34" s="10" t="s">
        <v>83</v>
      </c>
      <c r="F34" s="13">
        <v>41426</v>
      </c>
      <c r="G34" s="10" t="s">
        <v>16</v>
      </c>
      <c r="H34" s="10"/>
      <c r="I34" s="11">
        <v>41435</v>
      </c>
      <c r="J34" s="10">
        <v>20</v>
      </c>
      <c r="K34" s="10" t="s">
        <v>19</v>
      </c>
      <c r="L34" s="4">
        <v>3.0209999999999999</v>
      </c>
      <c r="M34" s="4">
        <v>0</v>
      </c>
      <c r="N34" s="6">
        <v>0</v>
      </c>
      <c r="O34" s="7">
        <f t="shared" ref="O34" si="14">SUM(L34*M34)</f>
        <v>0</v>
      </c>
      <c r="P34" s="4" t="s">
        <v>158</v>
      </c>
    </row>
    <row r="35" spans="1:16">
      <c r="A35" s="10"/>
      <c r="B35" s="12"/>
      <c r="C35" s="10"/>
      <c r="D35" s="10"/>
      <c r="E35" s="10"/>
      <c r="F35" s="13"/>
      <c r="G35" s="10"/>
      <c r="H35" s="10"/>
      <c r="I35" s="11"/>
      <c r="J35" s="10"/>
      <c r="K35" s="10"/>
      <c r="L35" s="4"/>
      <c r="M35" s="4"/>
      <c r="N35" s="6"/>
      <c r="O35" s="8"/>
      <c r="P35" s="4"/>
    </row>
    <row r="36" spans="1:16" ht="30" customHeight="1">
      <c r="A36" s="10">
        <v>18</v>
      </c>
      <c r="B36" s="12" t="s">
        <v>88</v>
      </c>
      <c r="C36" s="10" t="s">
        <v>89</v>
      </c>
      <c r="D36" s="10" t="s">
        <v>90</v>
      </c>
      <c r="E36" s="10" t="s">
        <v>14</v>
      </c>
      <c r="F36" s="10" t="s">
        <v>91</v>
      </c>
      <c r="G36" s="10" t="s">
        <v>16</v>
      </c>
      <c r="H36" s="10"/>
      <c r="I36" s="11">
        <v>41178</v>
      </c>
      <c r="J36" s="10">
        <v>6</v>
      </c>
      <c r="K36" s="10" t="s">
        <v>19</v>
      </c>
      <c r="L36" s="4">
        <v>3.9820000000000002</v>
      </c>
      <c r="M36" s="4">
        <v>5</v>
      </c>
      <c r="N36" s="6" t="s">
        <v>157</v>
      </c>
      <c r="O36" s="7">
        <f t="shared" ref="O36" si="15">SUM(L36*M36)</f>
        <v>19.91</v>
      </c>
      <c r="P36" s="4"/>
    </row>
    <row r="37" spans="1:16">
      <c r="A37" s="10"/>
      <c r="B37" s="12"/>
      <c r="C37" s="10"/>
      <c r="D37" s="10"/>
      <c r="E37" s="10"/>
      <c r="F37" s="10"/>
      <c r="G37" s="10"/>
      <c r="H37" s="10"/>
      <c r="I37" s="11"/>
      <c r="J37" s="10"/>
      <c r="K37" s="10"/>
      <c r="L37" s="4"/>
      <c r="M37" s="4"/>
      <c r="N37" s="6"/>
      <c r="O37" s="8"/>
      <c r="P37" s="4"/>
    </row>
    <row r="38" spans="1:16" ht="30" customHeight="1">
      <c r="A38" s="10">
        <v>19</v>
      </c>
      <c r="B38" s="12" t="s">
        <v>92</v>
      </c>
      <c r="C38" s="10" t="s">
        <v>93</v>
      </c>
      <c r="D38" s="10" t="s">
        <v>94</v>
      </c>
      <c r="E38" s="10" t="s">
        <v>159</v>
      </c>
      <c r="F38" s="13">
        <v>41365</v>
      </c>
      <c r="G38" s="10" t="s">
        <v>52</v>
      </c>
      <c r="H38" s="10"/>
      <c r="I38" s="11">
        <v>41371</v>
      </c>
      <c r="J38" s="10">
        <v>5</v>
      </c>
      <c r="K38" s="10" t="s">
        <v>19</v>
      </c>
      <c r="L38" s="4">
        <v>14.472</v>
      </c>
      <c r="M38" s="4">
        <v>4</v>
      </c>
      <c r="N38" s="6" t="s">
        <v>160</v>
      </c>
      <c r="O38" s="7">
        <f t="shared" ref="O38" si="16">SUM(L38*M38)</f>
        <v>57.887999999999998</v>
      </c>
      <c r="P38" s="4"/>
    </row>
    <row r="39" spans="1:16">
      <c r="A39" s="10"/>
      <c r="B39" s="12"/>
      <c r="C39" s="10"/>
      <c r="D39" s="10"/>
      <c r="E39" s="10"/>
      <c r="F39" s="13"/>
      <c r="G39" s="10"/>
      <c r="H39" s="10"/>
      <c r="I39" s="11"/>
      <c r="J39" s="10"/>
      <c r="K39" s="10"/>
      <c r="L39" s="4"/>
      <c r="M39" s="4"/>
      <c r="N39" s="6"/>
      <c r="O39" s="8"/>
      <c r="P39" s="4"/>
    </row>
    <row r="40" spans="1:16" ht="30" customHeight="1">
      <c r="A40" s="10">
        <v>20</v>
      </c>
      <c r="B40" s="12" t="s">
        <v>95</v>
      </c>
      <c r="C40" s="10" t="s">
        <v>96</v>
      </c>
      <c r="D40" s="10" t="s">
        <v>97</v>
      </c>
      <c r="E40" s="10" t="s">
        <v>14</v>
      </c>
      <c r="F40" s="10" t="s">
        <v>98</v>
      </c>
      <c r="G40" s="10" t="s">
        <v>16</v>
      </c>
      <c r="H40" s="10"/>
      <c r="I40" s="11">
        <v>41410</v>
      </c>
      <c r="J40" s="10" t="s">
        <v>99</v>
      </c>
      <c r="K40" s="10" t="s">
        <v>19</v>
      </c>
      <c r="L40" s="4">
        <v>3.9820000000000002</v>
      </c>
      <c r="M40" s="4">
        <v>2</v>
      </c>
      <c r="N40" s="6" t="s">
        <v>161</v>
      </c>
      <c r="O40" s="7">
        <f t="shared" ref="O40" si="17">SUM(L40*M40)</f>
        <v>7.9640000000000004</v>
      </c>
      <c r="P40" s="4"/>
    </row>
    <row r="41" spans="1:16">
      <c r="A41" s="10"/>
      <c r="B41" s="12"/>
      <c r="C41" s="10"/>
      <c r="D41" s="10"/>
      <c r="E41" s="10"/>
      <c r="F41" s="10"/>
      <c r="G41" s="10"/>
      <c r="H41" s="10"/>
      <c r="I41" s="11"/>
      <c r="J41" s="10"/>
      <c r="K41" s="10"/>
      <c r="L41" s="4"/>
      <c r="M41" s="4"/>
      <c r="N41" s="6"/>
      <c r="O41" s="8"/>
      <c r="P41" s="4"/>
    </row>
    <row r="42" spans="1:16" ht="30" customHeight="1">
      <c r="A42" s="10">
        <v>21</v>
      </c>
      <c r="B42" s="12" t="s">
        <v>100</v>
      </c>
      <c r="C42" s="10" t="s">
        <v>101</v>
      </c>
      <c r="D42" s="10" t="s">
        <v>102</v>
      </c>
      <c r="E42" s="10" t="s">
        <v>103</v>
      </c>
      <c r="F42" s="10" t="s">
        <v>104</v>
      </c>
      <c r="G42" s="10" t="s">
        <v>105</v>
      </c>
      <c r="H42" s="10"/>
      <c r="I42" s="11">
        <v>41183</v>
      </c>
      <c r="J42" s="10" t="s">
        <v>106</v>
      </c>
      <c r="K42" s="10" t="s">
        <v>19</v>
      </c>
      <c r="L42" s="4">
        <v>4.2309999999999999</v>
      </c>
      <c r="M42" s="4">
        <v>12</v>
      </c>
      <c r="N42" s="6" t="s">
        <v>162</v>
      </c>
      <c r="O42" s="7">
        <f t="shared" ref="O42" si="18">SUM(L42*M42)</f>
        <v>50.771999999999998</v>
      </c>
      <c r="P42" s="4"/>
    </row>
    <row r="43" spans="1:16">
      <c r="A43" s="10"/>
      <c r="B43" s="12"/>
      <c r="C43" s="10"/>
      <c r="D43" s="10"/>
      <c r="E43" s="10"/>
      <c r="F43" s="10"/>
      <c r="G43" s="10"/>
      <c r="H43" s="10"/>
      <c r="I43" s="11"/>
      <c r="J43" s="10"/>
      <c r="K43" s="10"/>
      <c r="L43" s="4"/>
      <c r="M43" s="4"/>
      <c r="N43" s="6"/>
      <c r="O43" s="8"/>
      <c r="P43" s="4"/>
    </row>
    <row r="44" spans="1:16" ht="30" customHeight="1">
      <c r="A44" s="10">
        <v>22</v>
      </c>
      <c r="B44" s="12" t="s">
        <v>107</v>
      </c>
      <c r="C44" s="10" t="s">
        <v>108</v>
      </c>
      <c r="D44" s="10" t="s">
        <v>109</v>
      </c>
      <c r="E44" s="10" t="s">
        <v>103</v>
      </c>
      <c r="F44" s="10" t="s">
        <v>104</v>
      </c>
      <c r="G44" s="10" t="s">
        <v>105</v>
      </c>
      <c r="H44" s="10"/>
      <c r="I44" s="11">
        <v>41183</v>
      </c>
      <c r="J44" s="10" t="s">
        <v>110</v>
      </c>
      <c r="K44" s="10" t="s">
        <v>19</v>
      </c>
      <c r="L44" s="4">
        <v>4.2309999999999999</v>
      </c>
      <c r="M44" s="4">
        <v>10</v>
      </c>
      <c r="N44" s="6" t="s">
        <v>163</v>
      </c>
      <c r="O44" s="7">
        <f t="shared" ref="O44" si="19">SUM(L44*M44)</f>
        <v>42.31</v>
      </c>
      <c r="P44" s="4"/>
    </row>
    <row r="45" spans="1:16">
      <c r="A45" s="10"/>
      <c r="B45" s="12"/>
      <c r="C45" s="10"/>
      <c r="D45" s="10"/>
      <c r="E45" s="10"/>
      <c r="F45" s="10"/>
      <c r="G45" s="10"/>
      <c r="H45" s="10"/>
      <c r="I45" s="11"/>
      <c r="J45" s="10"/>
      <c r="K45" s="10"/>
      <c r="L45" s="4"/>
      <c r="M45" s="4"/>
      <c r="N45" s="6"/>
      <c r="O45" s="8"/>
      <c r="P45" s="4"/>
    </row>
    <row r="46" spans="1:16" ht="45" customHeight="1">
      <c r="A46" s="10">
        <v>23</v>
      </c>
      <c r="B46" s="12" t="s">
        <v>111</v>
      </c>
      <c r="C46" s="10" t="s">
        <v>112</v>
      </c>
      <c r="D46" s="10" t="s">
        <v>113</v>
      </c>
      <c r="E46" s="10" t="s">
        <v>103</v>
      </c>
      <c r="F46" s="10" t="s">
        <v>114</v>
      </c>
      <c r="G46" s="10" t="s">
        <v>105</v>
      </c>
      <c r="H46" s="10"/>
      <c r="I46" s="11">
        <v>41000</v>
      </c>
      <c r="J46" s="10" t="s">
        <v>115</v>
      </c>
      <c r="K46" s="10" t="s">
        <v>19</v>
      </c>
      <c r="L46" s="4">
        <v>4.2309999999999999</v>
      </c>
      <c r="M46" s="4">
        <v>37</v>
      </c>
      <c r="N46" s="6" t="s">
        <v>164</v>
      </c>
      <c r="O46" s="7">
        <f t="shared" ref="O46" si="20">SUM(L46*M46)</f>
        <v>156.547</v>
      </c>
      <c r="P46" s="4"/>
    </row>
    <row r="47" spans="1:16">
      <c r="A47" s="10"/>
      <c r="B47" s="12"/>
      <c r="C47" s="10"/>
      <c r="D47" s="10"/>
      <c r="E47" s="10"/>
      <c r="F47" s="10"/>
      <c r="G47" s="10"/>
      <c r="H47" s="10"/>
      <c r="I47" s="11"/>
      <c r="J47" s="10"/>
      <c r="K47" s="10"/>
      <c r="L47" s="4"/>
      <c r="M47" s="4"/>
      <c r="N47" s="6"/>
      <c r="O47" s="8"/>
      <c r="P47" s="4"/>
    </row>
    <row r="48" spans="1:16" ht="45" customHeight="1">
      <c r="A48" s="10">
        <v>24</v>
      </c>
      <c r="B48" s="12" t="s">
        <v>116</v>
      </c>
      <c r="C48" s="10" t="s">
        <v>117</v>
      </c>
      <c r="D48" s="10" t="s">
        <v>118</v>
      </c>
      <c r="E48" s="10" t="s">
        <v>83</v>
      </c>
      <c r="F48" s="10" t="s">
        <v>119</v>
      </c>
      <c r="G48" s="10" t="s">
        <v>16</v>
      </c>
      <c r="H48" s="10"/>
      <c r="I48" s="11">
        <v>40832</v>
      </c>
      <c r="J48" s="10">
        <v>13</v>
      </c>
      <c r="K48" s="10" t="s">
        <v>19</v>
      </c>
      <c r="L48" s="4">
        <v>3.0209999999999999</v>
      </c>
      <c r="M48" s="4">
        <v>22</v>
      </c>
      <c r="N48" s="6" t="s">
        <v>165</v>
      </c>
      <c r="O48" s="7">
        <f t="shared" ref="O48" si="21">SUM(L48*M48)</f>
        <v>66.462000000000003</v>
      </c>
      <c r="P48" s="4"/>
    </row>
    <row r="49" spans="1:16">
      <c r="A49" s="10"/>
      <c r="B49" s="12"/>
      <c r="C49" s="10"/>
      <c r="D49" s="10"/>
      <c r="E49" s="10"/>
      <c r="F49" s="10"/>
      <c r="G49" s="10"/>
      <c r="H49" s="10"/>
      <c r="I49" s="11"/>
      <c r="J49" s="10"/>
      <c r="K49" s="10"/>
      <c r="L49" s="4"/>
      <c r="M49" s="4"/>
      <c r="N49" s="6"/>
      <c r="O49" s="8"/>
      <c r="P49" s="4"/>
    </row>
    <row r="50" spans="1:16" ht="30" customHeight="1">
      <c r="A50" s="10">
        <v>25</v>
      </c>
      <c r="B50" s="12" t="s">
        <v>120</v>
      </c>
      <c r="C50" s="10" t="s">
        <v>121</v>
      </c>
      <c r="D50" s="10" t="s">
        <v>122</v>
      </c>
      <c r="E50" s="10" t="s">
        <v>103</v>
      </c>
      <c r="F50" s="13">
        <v>41244</v>
      </c>
      <c r="G50" s="10" t="s">
        <v>105</v>
      </c>
      <c r="H50" s="10"/>
      <c r="I50" s="11">
        <v>41244</v>
      </c>
      <c r="J50" s="10">
        <v>14</v>
      </c>
      <c r="K50" s="10" t="s">
        <v>19</v>
      </c>
      <c r="L50" s="4">
        <v>4.2309999999999999</v>
      </c>
      <c r="M50" s="4">
        <v>7</v>
      </c>
      <c r="N50" s="6" t="s">
        <v>166</v>
      </c>
      <c r="O50" s="7">
        <f t="shared" ref="O50" si="22">SUM(L50*M50)</f>
        <v>29.616999999999997</v>
      </c>
      <c r="P50" s="4"/>
    </row>
    <row r="51" spans="1:16">
      <c r="A51" s="10"/>
      <c r="B51" s="12"/>
      <c r="C51" s="10"/>
      <c r="D51" s="10"/>
      <c r="E51" s="10"/>
      <c r="F51" s="13"/>
      <c r="G51" s="10"/>
      <c r="H51" s="10"/>
      <c r="I51" s="11"/>
      <c r="J51" s="10"/>
      <c r="K51" s="10"/>
      <c r="L51" s="4"/>
      <c r="M51" s="4"/>
      <c r="N51" s="6"/>
      <c r="O51" s="8"/>
      <c r="P51" s="4"/>
    </row>
    <row r="52" spans="1:16">
      <c r="A52" s="10">
        <v>26</v>
      </c>
      <c r="B52" s="12" t="s">
        <v>123</v>
      </c>
      <c r="C52" s="10" t="s">
        <v>124</v>
      </c>
      <c r="D52" s="10" t="s">
        <v>125</v>
      </c>
      <c r="E52" s="10" t="s">
        <v>72</v>
      </c>
      <c r="F52" s="10" t="s">
        <v>126</v>
      </c>
      <c r="G52" s="10" t="s">
        <v>74</v>
      </c>
      <c r="H52" s="10"/>
      <c r="I52" s="11">
        <v>41061</v>
      </c>
      <c r="J52" s="10" t="s">
        <v>127</v>
      </c>
      <c r="K52" s="10" t="s">
        <v>19</v>
      </c>
      <c r="L52" s="4" t="s">
        <v>155</v>
      </c>
      <c r="M52" s="4">
        <v>5</v>
      </c>
      <c r="N52" s="6">
        <v>2013</v>
      </c>
      <c r="O52" s="7" t="e">
        <f t="shared" ref="O52" si="23">SUM(L52*M52)</f>
        <v>#VALUE!</v>
      </c>
      <c r="P52" s="4"/>
    </row>
    <row r="53" spans="1:16">
      <c r="A53" s="10"/>
      <c r="B53" s="12"/>
      <c r="C53" s="10"/>
      <c r="D53" s="10"/>
      <c r="E53" s="10"/>
      <c r="F53" s="10"/>
      <c r="G53" s="10"/>
      <c r="H53" s="10"/>
      <c r="I53" s="11"/>
      <c r="J53" s="10"/>
      <c r="K53" s="10"/>
      <c r="L53" s="4"/>
      <c r="M53" s="4"/>
      <c r="N53" s="6"/>
      <c r="O53" s="8"/>
      <c r="P53" s="4"/>
    </row>
    <row r="54" spans="1:16">
      <c r="A54" s="10">
        <v>27</v>
      </c>
      <c r="B54" s="12" t="s">
        <v>128</v>
      </c>
      <c r="C54" s="10" t="s">
        <v>129</v>
      </c>
      <c r="D54" s="10" t="s">
        <v>130</v>
      </c>
      <c r="E54" s="10" t="s">
        <v>131</v>
      </c>
      <c r="F54" s="11">
        <v>41438</v>
      </c>
      <c r="G54" s="10" t="s">
        <v>132</v>
      </c>
      <c r="H54" s="10"/>
      <c r="I54" s="11">
        <v>41438</v>
      </c>
      <c r="J54" s="10">
        <v>8</v>
      </c>
      <c r="K54" s="10" t="s">
        <v>19</v>
      </c>
      <c r="L54" s="4">
        <v>1.804</v>
      </c>
      <c r="M54" s="4">
        <v>0</v>
      </c>
      <c r="N54" s="6">
        <v>0</v>
      </c>
      <c r="O54" s="7">
        <f t="shared" ref="O54" si="24">SUM(L54*M54)</f>
        <v>0</v>
      </c>
      <c r="P54" s="4"/>
    </row>
    <row r="55" spans="1:16">
      <c r="A55" s="10"/>
      <c r="B55" s="12"/>
      <c r="C55" s="10"/>
      <c r="D55" s="10"/>
      <c r="E55" s="10"/>
      <c r="F55" s="11"/>
      <c r="G55" s="10"/>
      <c r="H55" s="10"/>
      <c r="I55" s="11"/>
      <c r="J55" s="10"/>
      <c r="K55" s="10"/>
      <c r="L55" s="4"/>
      <c r="M55" s="4"/>
      <c r="N55" s="6"/>
      <c r="O55" s="8"/>
      <c r="P55" s="4"/>
    </row>
    <row r="56" spans="1:16">
      <c r="A56" s="10">
        <v>28</v>
      </c>
      <c r="B56" s="12" t="s">
        <v>133</v>
      </c>
      <c r="C56" s="10" t="s">
        <v>134</v>
      </c>
      <c r="D56" s="10" t="s">
        <v>135</v>
      </c>
      <c r="E56" s="10" t="s">
        <v>83</v>
      </c>
      <c r="F56" s="10" t="s">
        <v>136</v>
      </c>
      <c r="G56" s="10" t="s">
        <v>16</v>
      </c>
      <c r="H56" s="10"/>
      <c r="I56" s="11">
        <v>41092</v>
      </c>
      <c r="J56" s="10">
        <v>5</v>
      </c>
      <c r="K56" s="10" t="s">
        <v>19</v>
      </c>
      <c r="L56" s="4">
        <v>3.0209999999999999</v>
      </c>
      <c r="M56" s="4">
        <v>1</v>
      </c>
      <c r="N56" s="6">
        <v>2013</v>
      </c>
      <c r="O56" s="7">
        <f t="shared" ref="O56" si="25">SUM(L56*M56)</f>
        <v>3.0209999999999999</v>
      </c>
      <c r="P56" s="4"/>
    </row>
    <row r="57" spans="1:16">
      <c r="A57" s="10"/>
      <c r="B57" s="12"/>
      <c r="C57" s="10"/>
      <c r="D57" s="10"/>
      <c r="E57" s="10"/>
      <c r="F57" s="10"/>
      <c r="G57" s="10"/>
      <c r="H57" s="10"/>
      <c r="I57" s="11"/>
      <c r="J57" s="10"/>
      <c r="K57" s="10"/>
      <c r="L57" s="4"/>
      <c r="M57" s="4"/>
      <c r="N57" s="6"/>
      <c r="O57" s="8"/>
      <c r="P57" s="4"/>
    </row>
    <row r="58" spans="1:16">
      <c r="A58" s="10">
        <v>29</v>
      </c>
      <c r="B58" s="12" t="s">
        <v>137</v>
      </c>
      <c r="C58" s="10" t="s">
        <v>138</v>
      </c>
      <c r="D58" s="10" t="s">
        <v>139</v>
      </c>
      <c r="E58" s="10" t="s">
        <v>140</v>
      </c>
      <c r="F58" s="10" t="s">
        <v>141</v>
      </c>
      <c r="G58" s="10" t="s">
        <v>142</v>
      </c>
      <c r="H58" s="10"/>
      <c r="I58" s="11">
        <v>41200</v>
      </c>
      <c r="J58" s="10">
        <v>8</v>
      </c>
      <c r="K58" s="10" t="s">
        <v>19</v>
      </c>
      <c r="L58" s="4">
        <v>3.5819999999999999</v>
      </c>
      <c r="M58" s="4">
        <v>1</v>
      </c>
      <c r="N58" s="6">
        <v>2012</v>
      </c>
      <c r="O58" s="7">
        <f t="shared" ref="O58" si="26">SUM(L58*M58)</f>
        <v>3.5819999999999999</v>
      </c>
      <c r="P58" s="4"/>
    </row>
    <row r="59" spans="1:16">
      <c r="A59" s="10"/>
      <c r="B59" s="12"/>
      <c r="C59" s="10"/>
      <c r="D59" s="10"/>
      <c r="E59" s="10"/>
      <c r="F59" s="10"/>
      <c r="G59" s="10"/>
      <c r="H59" s="10"/>
      <c r="I59" s="11"/>
      <c r="J59" s="10"/>
      <c r="K59" s="10"/>
      <c r="L59" s="4"/>
      <c r="M59" s="4"/>
      <c r="N59" s="6"/>
      <c r="O59" s="8"/>
      <c r="P59" s="4"/>
    </row>
    <row r="60" spans="1:16">
      <c r="N60" s="2"/>
      <c r="O60" s="2"/>
    </row>
    <row r="61" spans="1:16">
      <c r="N61" s="2"/>
      <c r="O61" s="2"/>
    </row>
  </sheetData>
  <mergeCells count="464">
    <mergeCell ref="O44:O45"/>
    <mergeCell ref="O46:O47"/>
    <mergeCell ref="O48:O49"/>
    <mergeCell ref="O50:O51"/>
    <mergeCell ref="O52:O53"/>
    <mergeCell ref="O54:O55"/>
    <mergeCell ref="O56:O57"/>
    <mergeCell ref="O58:O59"/>
    <mergeCell ref="O26:O27"/>
    <mergeCell ref="O28:O29"/>
    <mergeCell ref="O30:O31"/>
    <mergeCell ref="O32:O33"/>
    <mergeCell ref="O34:O35"/>
    <mergeCell ref="O36:O37"/>
    <mergeCell ref="O38:O39"/>
    <mergeCell ref="O40:O41"/>
    <mergeCell ref="O42:O43"/>
    <mergeCell ref="O2:O3"/>
    <mergeCell ref="O4:O5"/>
    <mergeCell ref="O6:O7"/>
    <mergeCell ref="O8:O9"/>
    <mergeCell ref="O10:O11"/>
    <mergeCell ref="O12:O13"/>
    <mergeCell ref="O14:O15"/>
    <mergeCell ref="O16:O17"/>
    <mergeCell ref="O18:O19"/>
    <mergeCell ref="A4:A5"/>
    <mergeCell ref="B4:B5"/>
    <mergeCell ref="C4:C5"/>
    <mergeCell ref="D4:D5"/>
    <mergeCell ref="E4:E5"/>
    <mergeCell ref="A2:A3"/>
    <mergeCell ref="B2:B3"/>
    <mergeCell ref="C2:C3"/>
    <mergeCell ref="D2:D3"/>
    <mergeCell ref="E2:E3"/>
    <mergeCell ref="F4:F5"/>
    <mergeCell ref="G4:G5"/>
    <mergeCell ref="H4:H5"/>
    <mergeCell ref="I4:I5"/>
    <mergeCell ref="J4:J5"/>
    <mergeCell ref="K4:K5"/>
    <mergeCell ref="G2:G3"/>
    <mergeCell ref="H2:H3"/>
    <mergeCell ref="I2:I3"/>
    <mergeCell ref="J2:J3"/>
    <mergeCell ref="K2:K3"/>
    <mergeCell ref="F2:F3"/>
    <mergeCell ref="A8:A9"/>
    <mergeCell ref="B8:B9"/>
    <mergeCell ref="C8:C9"/>
    <mergeCell ref="D8:D9"/>
    <mergeCell ref="E8:E9"/>
    <mergeCell ref="A6:A7"/>
    <mergeCell ref="B6:B7"/>
    <mergeCell ref="C6:C7"/>
    <mergeCell ref="D6:D7"/>
    <mergeCell ref="E6:E7"/>
    <mergeCell ref="F8:F9"/>
    <mergeCell ref="G8:G9"/>
    <mergeCell ref="H8:H9"/>
    <mergeCell ref="I8:I9"/>
    <mergeCell ref="J8:J9"/>
    <mergeCell ref="K8:K9"/>
    <mergeCell ref="G6:G7"/>
    <mergeCell ref="H6:H7"/>
    <mergeCell ref="I6:I7"/>
    <mergeCell ref="J6:J7"/>
    <mergeCell ref="K6:K7"/>
    <mergeCell ref="F6:F7"/>
    <mergeCell ref="A12:A13"/>
    <mergeCell ref="B12:B13"/>
    <mergeCell ref="C12:C13"/>
    <mergeCell ref="D12:D13"/>
    <mergeCell ref="E12:E13"/>
    <mergeCell ref="A10:A11"/>
    <mergeCell ref="B10:B11"/>
    <mergeCell ref="C10:C11"/>
    <mergeCell ref="D10:D11"/>
    <mergeCell ref="E10:E11"/>
    <mergeCell ref="F12:F13"/>
    <mergeCell ref="G12:G13"/>
    <mergeCell ref="H12:H13"/>
    <mergeCell ref="I12:I13"/>
    <mergeCell ref="J12:J13"/>
    <mergeCell ref="K12:K13"/>
    <mergeCell ref="G10:G11"/>
    <mergeCell ref="H10:H11"/>
    <mergeCell ref="I10:I11"/>
    <mergeCell ref="J10:J11"/>
    <mergeCell ref="K10:K11"/>
    <mergeCell ref="F10:F11"/>
    <mergeCell ref="A16:A17"/>
    <mergeCell ref="B16:B17"/>
    <mergeCell ref="C16:C17"/>
    <mergeCell ref="D16:D17"/>
    <mergeCell ref="E16:E17"/>
    <mergeCell ref="A14:A15"/>
    <mergeCell ref="B14:B15"/>
    <mergeCell ref="C14:C15"/>
    <mergeCell ref="D14:D15"/>
    <mergeCell ref="E14:E15"/>
    <mergeCell ref="F16:F17"/>
    <mergeCell ref="G16:G17"/>
    <mergeCell ref="H16:H17"/>
    <mergeCell ref="I16:I17"/>
    <mergeCell ref="J16:J17"/>
    <mergeCell ref="K16:K17"/>
    <mergeCell ref="G14:G15"/>
    <mergeCell ref="H14:H15"/>
    <mergeCell ref="I14:I15"/>
    <mergeCell ref="J14:J15"/>
    <mergeCell ref="K14:K15"/>
    <mergeCell ref="F14:F15"/>
    <mergeCell ref="A20:A21"/>
    <mergeCell ref="B20:B21"/>
    <mergeCell ref="C20:C21"/>
    <mergeCell ref="D20:D21"/>
    <mergeCell ref="E20:E21"/>
    <mergeCell ref="A18:A19"/>
    <mergeCell ref="B18:B19"/>
    <mergeCell ref="C18:C19"/>
    <mergeCell ref="D18:D19"/>
    <mergeCell ref="E18:E19"/>
    <mergeCell ref="F20:F21"/>
    <mergeCell ref="G20:G21"/>
    <mergeCell ref="H20:H21"/>
    <mergeCell ref="I20:I21"/>
    <mergeCell ref="J20:J21"/>
    <mergeCell ref="K20:K21"/>
    <mergeCell ref="G18:G19"/>
    <mergeCell ref="H18:H19"/>
    <mergeCell ref="I18:I19"/>
    <mergeCell ref="J18:J19"/>
    <mergeCell ref="K18:K19"/>
    <mergeCell ref="F18:F19"/>
    <mergeCell ref="A24:A25"/>
    <mergeCell ref="B24:B25"/>
    <mergeCell ref="C24:C25"/>
    <mergeCell ref="D24:D25"/>
    <mergeCell ref="E24:E25"/>
    <mergeCell ref="A22:A23"/>
    <mergeCell ref="B22:B23"/>
    <mergeCell ref="C22:C23"/>
    <mergeCell ref="D22:D23"/>
    <mergeCell ref="E22:E23"/>
    <mergeCell ref="F24:F25"/>
    <mergeCell ref="G24:G25"/>
    <mergeCell ref="H24:H25"/>
    <mergeCell ref="I24:I25"/>
    <mergeCell ref="J24:J25"/>
    <mergeCell ref="K24:K25"/>
    <mergeCell ref="G22:G23"/>
    <mergeCell ref="H22:H23"/>
    <mergeCell ref="I22:I23"/>
    <mergeCell ref="J22:J23"/>
    <mergeCell ref="K22:K23"/>
    <mergeCell ref="F22:F23"/>
    <mergeCell ref="A28:A29"/>
    <mergeCell ref="B28:B29"/>
    <mergeCell ref="C28:C29"/>
    <mergeCell ref="D28:D29"/>
    <mergeCell ref="E28:E29"/>
    <mergeCell ref="A26:A27"/>
    <mergeCell ref="B26:B27"/>
    <mergeCell ref="C26:C27"/>
    <mergeCell ref="D26:D27"/>
    <mergeCell ref="E26:E27"/>
    <mergeCell ref="F28:F29"/>
    <mergeCell ref="G28:G29"/>
    <mergeCell ref="H28:H29"/>
    <mergeCell ref="I28:I29"/>
    <mergeCell ref="J28:J29"/>
    <mergeCell ref="K28:K29"/>
    <mergeCell ref="G26:G27"/>
    <mergeCell ref="H26:H27"/>
    <mergeCell ref="I26:I27"/>
    <mergeCell ref="J26:J27"/>
    <mergeCell ref="K26:K27"/>
    <mergeCell ref="F26:F27"/>
    <mergeCell ref="A32:A33"/>
    <mergeCell ref="B32:B33"/>
    <mergeCell ref="C32:C33"/>
    <mergeCell ref="D32:D33"/>
    <mergeCell ref="E32:E33"/>
    <mergeCell ref="A30:A31"/>
    <mergeCell ref="B30:B31"/>
    <mergeCell ref="C30:C31"/>
    <mergeCell ref="D30:D31"/>
    <mergeCell ref="E30:E31"/>
    <mergeCell ref="F32:F33"/>
    <mergeCell ref="G32:G33"/>
    <mergeCell ref="H32:H33"/>
    <mergeCell ref="I32:I33"/>
    <mergeCell ref="J32:J33"/>
    <mergeCell ref="K32:K33"/>
    <mergeCell ref="G30:G31"/>
    <mergeCell ref="H30:H31"/>
    <mergeCell ref="I30:I31"/>
    <mergeCell ref="J30:J31"/>
    <mergeCell ref="K30:K31"/>
    <mergeCell ref="F30:F31"/>
    <mergeCell ref="A36:A37"/>
    <mergeCell ref="B36:B37"/>
    <mergeCell ref="C36:C37"/>
    <mergeCell ref="D36:D37"/>
    <mergeCell ref="E36:E37"/>
    <mergeCell ref="A34:A35"/>
    <mergeCell ref="B34:B35"/>
    <mergeCell ref="C34:C35"/>
    <mergeCell ref="D34:D35"/>
    <mergeCell ref="E34:E35"/>
    <mergeCell ref="F36:F37"/>
    <mergeCell ref="G36:G37"/>
    <mergeCell ref="H36:H37"/>
    <mergeCell ref="I36:I37"/>
    <mergeCell ref="J36:J37"/>
    <mergeCell ref="K36:K37"/>
    <mergeCell ref="G34:G35"/>
    <mergeCell ref="H34:H35"/>
    <mergeCell ref="I34:I35"/>
    <mergeCell ref="J34:J35"/>
    <mergeCell ref="K34:K35"/>
    <mergeCell ref="F34:F35"/>
    <mergeCell ref="A40:A41"/>
    <mergeCell ref="B40:B41"/>
    <mergeCell ref="C40:C41"/>
    <mergeCell ref="D40:D41"/>
    <mergeCell ref="E40:E41"/>
    <mergeCell ref="A38:A39"/>
    <mergeCell ref="B38:B39"/>
    <mergeCell ref="C38:C39"/>
    <mergeCell ref="D38:D39"/>
    <mergeCell ref="E38:E39"/>
    <mergeCell ref="F40:F41"/>
    <mergeCell ref="G40:G41"/>
    <mergeCell ref="H40:H41"/>
    <mergeCell ref="I40:I41"/>
    <mergeCell ref="J40:J41"/>
    <mergeCell ref="K40:K41"/>
    <mergeCell ref="G38:G39"/>
    <mergeCell ref="H38:H39"/>
    <mergeCell ref="I38:I39"/>
    <mergeCell ref="J38:J39"/>
    <mergeCell ref="K38:K39"/>
    <mergeCell ref="F38:F39"/>
    <mergeCell ref="A44:A45"/>
    <mergeCell ref="B44:B45"/>
    <mergeCell ref="C44:C45"/>
    <mergeCell ref="D44:D45"/>
    <mergeCell ref="E44:E45"/>
    <mergeCell ref="A42:A43"/>
    <mergeCell ref="B42:B43"/>
    <mergeCell ref="C42:C43"/>
    <mergeCell ref="D42:D43"/>
    <mergeCell ref="E42:E43"/>
    <mergeCell ref="F44:F45"/>
    <mergeCell ref="G44:G45"/>
    <mergeCell ref="H44:H45"/>
    <mergeCell ref="I44:I45"/>
    <mergeCell ref="J44:J45"/>
    <mergeCell ref="K44:K45"/>
    <mergeCell ref="G42:G43"/>
    <mergeCell ref="H42:H43"/>
    <mergeCell ref="I42:I43"/>
    <mergeCell ref="J42:J43"/>
    <mergeCell ref="K42:K43"/>
    <mergeCell ref="F42:F43"/>
    <mergeCell ref="A48:A49"/>
    <mergeCell ref="B48:B49"/>
    <mergeCell ref="C48:C49"/>
    <mergeCell ref="D48:D49"/>
    <mergeCell ref="E48:E49"/>
    <mergeCell ref="A46:A47"/>
    <mergeCell ref="B46:B47"/>
    <mergeCell ref="C46:C47"/>
    <mergeCell ref="D46:D47"/>
    <mergeCell ref="E46:E47"/>
    <mergeCell ref="F48:F49"/>
    <mergeCell ref="G48:G49"/>
    <mergeCell ref="H48:H49"/>
    <mergeCell ref="I48:I49"/>
    <mergeCell ref="J48:J49"/>
    <mergeCell ref="K48:K49"/>
    <mergeCell ref="G46:G47"/>
    <mergeCell ref="H46:H47"/>
    <mergeCell ref="I46:I47"/>
    <mergeCell ref="J46:J47"/>
    <mergeCell ref="K46:K47"/>
    <mergeCell ref="F46:F47"/>
    <mergeCell ref="A52:A53"/>
    <mergeCell ref="B52:B53"/>
    <mergeCell ref="C52:C53"/>
    <mergeCell ref="D52:D53"/>
    <mergeCell ref="E52:E53"/>
    <mergeCell ref="A50:A51"/>
    <mergeCell ref="B50:B51"/>
    <mergeCell ref="C50:C51"/>
    <mergeCell ref="D50:D51"/>
    <mergeCell ref="E50:E51"/>
    <mergeCell ref="F52:F53"/>
    <mergeCell ref="G52:G53"/>
    <mergeCell ref="H52:H53"/>
    <mergeCell ref="I52:I53"/>
    <mergeCell ref="J52:J53"/>
    <mergeCell ref="K52:K53"/>
    <mergeCell ref="G50:G51"/>
    <mergeCell ref="H50:H51"/>
    <mergeCell ref="I50:I51"/>
    <mergeCell ref="J50:J51"/>
    <mergeCell ref="K50:K51"/>
    <mergeCell ref="F50:F51"/>
    <mergeCell ref="J54:J55"/>
    <mergeCell ref="K54:K55"/>
    <mergeCell ref="A56:A57"/>
    <mergeCell ref="B56:B57"/>
    <mergeCell ref="C56:C57"/>
    <mergeCell ref="D56:D57"/>
    <mergeCell ref="E56:E57"/>
    <mergeCell ref="A54:A55"/>
    <mergeCell ref="B54:B55"/>
    <mergeCell ref="C54:C55"/>
    <mergeCell ref="D54:D55"/>
    <mergeCell ref="E54:E55"/>
    <mergeCell ref="F54:F55"/>
    <mergeCell ref="A58:A59"/>
    <mergeCell ref="B58:B59"/>
    <mergeCell ref="C58:C59"/>
    <mergeCell ref="D58:D59"/>
    <mergeCell ref="E58:E59"/>
    <mergeCell ref="F58:F59"/>
    <mergeCell ref="F56:F57"/>
    <mergeCell ref="G56:G57"/>
    <mergeCell ref="H56:H57"/>
    <mergeCell ref="M2:M3"/>
    <mergeCell ref="N2:N3"/>
    <mergeCell ref="L4:L5"/>
    <mergeCell ref="M4:M5"/>
    <mergeCell ref="N4:N5"/>
    <mergeCell ref="L6:L7"/>
    <mergeCell ref="M6:M7"/>
    <mergeCell ref="N6:N7"/>
    <mergeCell ref="G58:G59"/>
    <mergeCell ref="H58:H59"/>
    <mergeCell ref="I58:I59"/>
    <mergeCell ref="J58:J59"/>
    <mergeCell ref="K58:K59"/>
    <mergeCell ref="L2:L3"/>
    <mergeCell ref="L8:L9"/>
    <mergeCell ref="L12:L13"/>
    <mergeCell ref="L22:L23"/>
    <mergeCell ref="L26:L27"/>
    <mergeCell ref="I56:I57"/>
    <mergeCell ref="J56:J57"/>
    <mergeCell ref="K56:K57"/>
    <mergeCell ref="G54:G55"/>
    <mergeCell ref="H54:H55"/>
    <mergeCell ref="I54:I55"/>
    <mergeCell ref="M12:M13"/>
    <mergeCell ref="N12:N13"/>
    <mergeCell ref="L14:L15"/>
    <mergeCell ref="M14:M15"/>
    <mergeCell ref="N14:N15"/>
    <mergeCell ref="L16:L17"/>
    <mergeCell ref="M16:M17"/>
    <mergeCell ref="N16:N17"/>
    <mergeCell ref="M8:M9"/>
    <mergeCell ref="N8:N9"/>
    <mergeCell ref="L10:L11"/>
    <mergeCell ref="M10:M11"/>
    <mergeCell ref="N10:N11"/>
    <mergeCell ref="M22:M23"/>
    <mergeCell ref="N22:N23"/>
    <mergeCell ref="P22:P23"/>
    <mergeCell ref="L24:L25"/>
    <mergeCell ref="M24:M25"/>
    <mergeCell ref="N24:N25"/>
    <mergeCell ref="P24:P25"/>
    <mergeCell ref="P16:P17"/>
    <mergeCell ref="L18:L19"/>
    <mergeCell ref="M18:M19"/>
    <mergeCell ref="N18:N19"/>
    <mergeCell ref="L20:L21"/>
    <mergeCell ref="M20:M21"/>
    <mergeCell ref="N20:N21"/>
    <mergeCell ref="P18:P19"/>
    <mergeCell ref="P20:P21"/>
    <mergeCell ref="O20:O21"/>
    <mergeCell ref="O22:O23"/>
    <mergeCell ref="O24:O25"/>
    <mergeCell ref="L32:L33"/>
    <mergeCell ref="M32:M33"/>
    <mergeCell ref="N32:N33"/>
    <mergeCell ref="L34:L35"/>
    <mergeCell ref="M34:M35"/>
    <mergeCell ref="N34:N35"/>
    <mergeCell ref="M26:M27"/>
    <mergeCell ref="N26:N27"/>
    <mergeCell ref="L28:L29"/>
    <mergeCell ref="M28:M29"/>
    <mergeCell ref="N28:N29"/>
    <mergeCell ref="L30:L31"/>
    <mergeCell ref="M30:M31"/>
    <mergeCell ref="N30:N31"/>
    <mergeCell ref="L40:L41"/>
    <mergeCell ref="M40:M41"/>
    <mergeCell ref="N40:N41"/>
    <mergeCell ref="L42:L43"/>
    <mergeCell ref="M42:M43"/>
    <mergeCell ref="N42:N43"/>
    <mergeCell ref="P34:P35"/>
    <mergeCell ref="L36:L37"/>
    <mergeCell ref="M36:M37"/>
    <mergeCell ref="N36:N37"/>
    <mergeCell ref="L38:L39"/>
    <mergeCell ref="M38:M39"/>
    <mergeCell ref="N38:N39"/>
    <mergeCell ref="L48:L49"/>
    <mergeCell ref="M48:M49"/>
    <mergeCell ref="N48:N49"/>
    <mergeCell ref="L50:L51"/>
    <mergeCell ref="M50:M51"/>
    <mergeCell ref="N50:N51"/>
    <mergeCell ref="L44:L45"/>
    <mergeCell ref="M44:M45"/>
    <mergeCell ref="N44:N45"/>
    <mergeCell ref="L46:L47"/>
    <mergeCell ref="M46:M47"/>
    <mergeCell ref="N46:N47"/>
    <mergeCell ref="L56:L57"/>
    <mergeCell ref="M56:M57"/>
    <mergeCell ref="N56:N57"/>
    <mergeCell ref="L58:L59"/>
    <mergeCell ref="M58:M59"/>
    <mergeCell ref="N58:N59"/>
    <mergeCell ref="L52:L53"/>
    <mergeCell ref="M52:M53"/>
    <mergeCell ref="N52:N53"/>
    <mergeCell ref="L54:L55"/>
    <mergeCell ref="M54:M55"/>
    <mergeCell ref="N54:N55"/>
    <mergeCell ref="P26:P27"/>
    <mergeCell ref="P28:P29"/>
    <mergeCell ref="P30:P31"/>
    <mergeCell ref="P32:P33"/>
    <mergeCell ref="P36:P37"/>
    <mergeCell ref="P38:P39"/>
    <mergeCell ref="P2:P3"/>
    <mergeCell ref="P4:P5"/>
    <mergeCell ref="P6:P7"/>
    <mergeCell ref="P8:P9"/>
    <mergeCell ref="P12:P13"/>
    <mergeCell ref="P14:P15"/>
    <mergeCell ref="P10:P11"/>
    <mergeCell ref="P52:P53"/>
    <mergeCell ref="P54:P55"/>
    <mergeCell ref="P56:P57"/>
    <mergeCell ref="P58:P59"/>
    <mergeCell ref="P40:P41"/>
    <mergeCell ref="P42:P43"/>
    <mergeCell ref="P44:P45"/>
    <mergeCell ref="P46:P47"/>
    <mergeCell ref="P48:P49"/>
    <mergeCell ref="P50:P51"/>
  </mergeCells>
  <hyperlinks>
    <hyperlink ref="B2" r:id="rId1" display="http://dx.doi.org/10.1029/2011GL049278"/>
    <hyperlink ref="B4" r:id="rId2" display="http://dx.doi.org/10.1186/1475-2875-12-65"/>
    <hyperlink ref="B6" r:id="rId3" display="http://dx.doi.org/10.1186/1475-2875-11-S1-P133"/>
    <hyperlink ref="B8" r:id="rId4" display="http://dx.doi.org/10.1186/1475-2875-10-62"/>
    <hyperlink ref="B10" r:id="rId5" display="http://dx.doi.org/null"/>
    <hyperlink ref="B12" r:id="rId6" display="http://dx.doi.org/null"/>
    <hyperlink ref="B14" r:id="rId7" display="http://dx.doi.org/10.1186/1475-2875-10-35"/>
    <hyperlink ref="B16" r:id="rId8" display="http://dx.doi.org/null"/>
    <hyperlink ref="B18" r:id="rId9" display="http://dx.doi.org/10.1038/nclimate1834"/>
    <hyperlink ref="B20" r:id="rId10" display="http://dx.doi.org/10.1007/s10584-013-0744-1"/>
    <hyperlink ref="B22" r:id="rId11" display="http://dx.doi.org/10.1002/grl.50557"/>
    <hyperlink ref="B24" r:id="rId12" display="http://dx.doi.org/null"/>
    <hyperlink ref="B26" r:id="rId13" display="http://dx.doi.org/10.1002/qj.2019"/>
    <hyperlink ref="B28" r:id="rId14" display="http://dx.doi.org/10.1175/JCLI-D-12-00049.1."/>
    <hyperlink ref="B30" r:id="rId15" display="http://dx.doi.org/10.1038/ncomms2704"/>
    <hyperlink ref="B32" r:id="rId16" display="http://dx.doi.org/10.1029/2012JD018004"/>
    <hyperlink ref="B34" r:id="rId17" display="http://dx.doi.org/10.1002/jgrd.50465"/>
    <hyperlink ref="B36" r:id="rId18" display="http://dx.doi.org/10.1029/2012GL053283"/>
    <hyperlink ref="B38" r:id="rId19" display="http://dx.doi.org/10.1038/nclimate1863"/>
    <hyperlink ref="B40" r:id="rId20" display="http://dx.doi.org/10.1002/grl.50355"/>
    <hyperlink ref="B42" r:id="rId21" display="http://dx.doi.org/10.1007/s00382-012-1413-1"/>
    <hyperlink ref="B44" r:id="rId22" display="http://dx.doi.org/10.1007/s00382-011-1285-9"/>
    <hyperlink ref="B46" r:id="rId23" display="http://dx.doi.org/10.1007/s00382-012-1313-4"/>
    <hyperlink ref="B48" r:id="rId24" display="http://dx.doi.org/10.1029/2010JD015394"/>
    <hyperlink ref="B50" r:id="rId25" display="http://dx.doi.org/doi:10.1007/s00382-012-1600-0"/>
    <hyperlink ref="B52" r:id="rId26" display="http://dx.doi.org/doi.org/10.1175/JCLI-D-12-00083.1"/>
    <hyperlink ref="B54" r:id="rId27" display="http://dx.doi.org/doi.org/10.1016/j.crvi.2013.04.001,"/>
    <hyperlink ref="B56" r:id="rId28" display="http://dx.doi.org/10.1029/2011JD016997"/>
    <hyperlink ref="B58" r:id="rId29" display="http://dx.doi.org/10.1088/1748-9326/7/4/044012"/>
  </hyperlinks>
  <pageMargins left="0.7" right="0.7" top="0.75" bottom="0.75" header="0.3" footer="0.3"/>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workbookViewId="0">
      <selection activeCell="C1" sqref="C1"/>
    </sheetView>
  </sheetViews>
  <sheetFormatPr defaultRowHeight="15"/>
  <cols>
    <col min="2" max="2" width="2.7109375" bestFit="1" customWidth="1"/>
    <col min="3" max="3" width="28.140625" customWidth="1"/>
    <col min="4" max="4" width="36.85546875" style="2" customWidth="1"/>
    <col min="5" max="5" width="24.140625" style="2" customWidth="1"/>
    <col min="6" max="6" width="38.42578125" style="2" bestFit="1" customWidth="1"/>
    <col min="7" max="7" width="25.140625" style="2" bestFit="1" customWidth="1"/>
    <col min="8" max="8" width="22.85546875" customWidth="1"/>
    <col min="9" max="9" width="9.5703125" bestFit="1" customWidth="1"/>
    <col min="10" max="10" width="8.7109375" bestFit="1" customWidth="1"/>
    <col min="11" max="11" width="8.42578125" bestFit="1" customWidth="1"/>
    <col min="12" max="12" width="8.5703125" bestFit="1" customWidth="1"/>
  </cols>
  <sheetData>
    <row r="1" spans="1:12" ht="78.75">
      <c r="B1" s="3" t="s">
        <v>0</v>
      </c>
      <c r="C1" s="3" t="s">
        <v>1</v>
      </c>
      <c r="D1" s="3" t="s">
        <v>2</v>
      </c>
      <c r="E1" s="3" t="s">
        <v>3</v>
      </c>
      <c r="F1" s="3" t="s">
        <v>4</v>
      </c>
      <c r="G1" s="3" t="s">
        <v>5</v>
      </c>
      <c r="H1" s="3" t="s">
        <v>6</v>
      </c>
      <c r="I1" s="3" t="s">
        <v>7</v>
      </c>
      <c r="J1" s="3" t="s">
        <v>8</v>
      </c>
      <c r="K1" s="3" t="s">
        <v>9</v>
      </c>
      <c r="L1" s="3" t="s">
        <v>10</v>
      </c>
    </row>
    <row r="2" spans="1:12" ht="15" customHeight="1">
      <c r="A2">
        <v>1</v>
      </c>
      <c r="B2" s="10">
        <v>23</v>
      </c>
      <c r="C2" s="12" t="s">
        <v>111</v>
      </c>
      <c r="D2" s="10" t="s">
        <v>112</v>
      </c>
      <c r="E2" s="10" t="s">
        <v>113</v>
      </c>
      <c r="F2" s="10" t="s">
        <v>103</v>
      </c>
      <c r="G2" s="10" t="s">
        <v>114</v>
      </c>
      <c r="H2" s="10" t="s">
        <v>105</v>
      </c>
      <c r="I2" s="10"/>
      <c r="J2" s="11">
        <v>41000</v>
      </c>
      <c r="K2" s="10" t="s">
        <v>115</v>
      </c>
      <c r="L2" s="10" t="s">
        <v>19</v>
      </c>
    </row>
    <row r="3" spans="1:12">
      <c r="B3" s="10"/>
      <c r="C3" s="12"/>
      <c r="D3" s="10"/>
      <c r="E3" s="10"/>
      <c r="F3" s="10"/>
      <c r="G3" s="10"/>
      <c r="H3" s="10"/>
      <c r="I3" s="10"/>
      <c r="J3" s="11"/>
      <c r="K3" s="10"/>
      <c r="L3" s="10"/>
    </row>
    <row r="4" spans="1:12" ht="15" customHeight="1">
      <c r="A4">
        <v>2</v>
      </c>
      <c r="B4" s="10">
        <v>7</v>
      </c>
      <c r="C4" s="12" t="s">
        <v>44</v>
      </c>
      <c r="D4" s="10" t="s">
        <v>45</v>
      </c>
      <c r="E4" s="10" t="s">
        <v>33</v>
      </c>
      <c r="F4" s="10" t="s">
        <v>23</v>
      </c>
      <c r="G4" s="11">
        <v>40585</v>
      </c>
      <c r="H4" s="10" t="s">
        <v>25</v>
      </c>
      <c r="I4" s="10" t="s">
        <v>30</v>
      </c>
      <c r="J4" s="11">
        <v>40585</v>
      </c>
      <c r="K4" s="10">
        <v>35</v>
      </c>
      <c r="L4" s="10" t="s">
        <v>26</v>
      </c>
    </row>
    <row r="5" spans="1:12">
      <c r="B5" s="10"/>
      <c r="C5" s="12"/>
      <c r="D5" s="10"/>
      <c r="E5" s="10"/>
      <c r="F5" s="10"/>
      <c r="G5" s="11"/>
      <c r="H5" s="10"/>
      <c r="I5" s="10"/>
      <c r="J5" s="11"/>
      <c r="K5" s="10"/>
      <c r="L5" s="10"/>
    </row>
    <row r="6" spans="1:12" ht="15" customHeight="1">
      <c r="A6">
        <v>3</v>
      </c>
      <c r="B6" s="10">
        <v>24</v>
      </c>
      <c r="C6" s="12" t="s">
        <v>116</v>
      </c>
      <c r="D6" s="10" t="s">
        <v>117</v>
      </c>
      <c r="E6" s="10" t="s">
        <v>118</v>
      </c>
      <c r="F6" s="10" t="s">
        <v>83</v>
      </c>
      <c r="G6" s="10" t="s">
        <v>119</v>
      </c>
      <c r="H6" s="10" t="s">
        <v>16</v>
      </c>
      <c r="I6" s="10"/>
      <c r="J6" s="11">
        <v>40832</v>
      </c>
      <c r="K6" s="10">
        <v>13</v>
      </c>
      <c r="L6" s="10" t="s">
        <v>19</v>
      </c>
    </row>
    <row r="7" spans="1:12">
      <c r="B7" s="10"/>
      <c r="C7" s="12"/>
      <c r="D7" s="10"/>
      <c r="E7" s="10"/>
      <c r="F7" s="10"/>
      <c r="G7" s="10"/>
      <c r="H7" s="10"/>
      <c r="I7" s="10"/>
      <c r="J7" s="11"/>
      <c r="K7" s="10"/>
      <c r="L7" s="10"/>
    </row>
    <row r="8" spans="1:12" ht="30" customHeight="1">
      <c r="A8">
        <v>4</v>
      </c>
      <c r="B8" s="10">
        <v>6</v>
      </c>
      <c r="C8" s="12"/>
      <c r="D8" s="10" t="s">
        <v>38</v>
      </c>
      <c r="E8" s="10" t="s">
        <v>39</v>
      </c>
      <c r="F8" s="10" t="s">
        <v>40</v>
      </c>
      <c r="G8" s="10" t="s">
        <v>41</v>
      </c>
      <c r="H8" s="10" t="s">
        <v>42</v>
      </c>
      <c r="I8" s="10" t="s">
        <v>17</v>
      </c>
      <c r="J8" s="11">
        <v>40793</v>
      </c>
      <c r="K8" s="10" t="s">
        <v>43</v>
      </c>
      <c r="L8" s="10" t="s">
        <v>26</v>
      </c>
    </row>
    <row r="9" spans="1:12">
      <c r="B9" s="10"/>
      <c r="C9" s="12"/>
      <c r="D9" s="10"/>
      <c r="E9" s="10"/>
      <c r="F9" s="10"/>
      <c r="G9" s="10"/>
      <c r="H9" s="10"/>
      <c r="I9" s="10"/>
      <c r="J9" s="11"/>
      <c r="K9" s="10"/>
      <c r="L9" s="10"/>
    </row>
    <row r="10" spans="1:12" ht="15" customHeight="1">
      <c r="A10">
        <v>5</v>
      </c>
      <c r="B10" s="10">
        <v>19</v>
      </c>
      <c r="C10" s="12" t="s">
        <v>92</v>
      </c>
      <c r="D10" s="10" t="s">
        <v>93</v>
      </c>
      <c r="E10" s="10" t="s">
        <v>94</v>
      </c>
      <c r="F10" s="10" t="s">
        <v>159</v>
      </c>
      <c r="G10" s="13">
        <v>41365</v>
      </c>
      <c r="H10" s="10" t="s">
        <v>52</v>
      </c>
      <c r="I10" s="10"/>
      <c r="J10" s="11">
        <v>41371</v>
      </c>
      <c r="K10" s="10">
        <v>5</v>
      </c>
      <c r="L10" s="10" t="s">
        <v>19</v>
      </c>
    </row>
    <row r="11" spans="1:12">
      <c r="B11" s="10"/>
      <c r="C11" s="12"/>
      <c r="D11" s="10"/>
      <c r="E11" s="10"/>
      <c r="F11" s="10"/>
      <c r="G11" s="13"/>
      <c r="H11" s="10"/>
      <c r="I11" s="10"/>
      <c r="J11" s="11"/>
      <c r="K11" s="10"/>
      <c r="L11" s="10"/>
    </row>
    <row r="12" spans="1:12" ht="30" customHeight="1">
      <c r="A12">
        <v>6</v>
      </c>
      <c r="B12" s="10">
        <v>21</v>
      </c>
      <c r="C12" s="12" t="s">
        <v>100</v>
      </c>
      <c r="D12" s="10" t="s">
        <v>101</v>
      </c>
      <c r="E12" s="10" t="s">
        <v>102</v>
      </c>
      <c r="F12" s="10" t="s">
        <v>103</v>
      </c>
      <c r="G12" s="10" t="s">
        <v>104</v>
      </c>
      <c r="H12" s="10" t="s">
        <v>105</v>
      </c>
      <c r="I12" s="10"/>
      <c r="J12" s="11">
        <v>41183</v>
      </c>
      <c r="K12" s="10" t="s">
        <v>106</v>
      </c>
      <c r="L12" s="10" t="s">
        <v>19</v>
      </c>
    </row>
    <row r="13" spans="1:12">
      <c r="B13" s="10"/>
      <c r="C13" s="12"/>
      <c r="D13" s="10"/>
      <c r="E13" s="10"/>
      <c r="F13" s="10"/>
      <c r="G13" s="10"/>
      <c r="H13" s="10"/>
      <c r="I13" s="10"/>
      <c r="J13" s="11"/>
      <c r="K13" s="10"/>
      <c r="L13" s="10"/>
    </row>
    <row r="14" spans="1:12" ht="30" customHeight="1">
      <c r="A14">
        <v>7</v>
      </c>
      <c r="B14" s="10">
        <v>4</v>
      </c>
      <c r="C14" s="12" t="s">
        <v>31</v>
      </c>
      <c r="D14" s="10" t="s">
        <v>32</v>
      </c>
      <c r="E14" s="10" t="s">
        <v>33</v>
      </c>
      <c r="F14" s="10" t="s">
        <v>23</v>
      </c>
      <c r="G14" s="11">
        <v>40618</v>
      </c>
      <c r="H14" s="10" t="s">
        <v>25</v>
      </c>
      <c r="I14" s="10" t="s">
        <v>30</v>
      </c>
      <c r="J14" s="11">
        <v>40618</v>
      </c>
      <c r="K14" s="10">
        <v>62</v>
      </c>
      <c r="L14" s="10" t="s">
        <v>26</v>
      </c>
    </row>
    <row r="15" spans="1:12">
      <c r="B15" s="10"/>
      <c r="C15" s="12"/>
      <c r="D15" s="10"/>
      <c r="E15" s="10"/>
      <c r="F15" s="10"/>
      <c r="G15" s="11"/>
      <c r="H15" s="10"/>
      <c r="I15" s="10"/>
      <c r="J15" s="11"/>
      <c r="K15" s="10"/>
      <c r="L15" s="10"/>
    </row>
    <row r="16" spans="1:12" ht="15" customHeight="1">
      <c r="A16">
        <v>8</v>
      </c>
      <c r="B16" s="10">
        <v>22</v>
      </c>
      <c r="C16" s="12" t="s">
        <v>107</v>
      </c>
      <c r="D16" s="10" t="s">
        <v>108</v>
      </c>
      <c r="E16" s="10" t="s">
        <v>109</v>
      </c>
      <c r="F16" s="10" t="s">
        <v>103</v>
      </c>
      <c r="G16" s="10" t="s">
        <v>104</v>
      </c>
      <c r="H16" s="10" t="s">
        <v>105</v>
      </c>
      <c r="I16" s="10"/>
      <c r="J16" s="11">
        <v>41183</v>
      </c>
      <c r="K16" s="10" t="s">
        <v>110</v>
      </c>
      <c r="L16" s="10" t="s">
        <v>19</v>
      </c>
    </row>
    <row r="17" spans="1:12">
      <c r="B17" s="10"/>
      <c r="C17" s="12"/>
      <c r="D17" s="10"/>
      <c r="E17" s="10"/>
      <c r="F17" s="10"/>
      <c r="G17" s="10"/>
      <c r="H17" s="10"/>
      <c r="I17" s="10"/>
      <c r="J17" s="11"/>
      <c r="K17" s="10"/>
      <c r="L17" s="10"/>
    </row>
    <row r="18" spans="1:12" ht="15" customHeight="1">
      <c r="A18">
        <v>9</v>
      </c>
      <c r="B18" s="10">
        <v>25</v>
      </c>
      <c r="C18" s="12" t="s">
        <v>120</v>
      </c>
      <c r="D18" s="10" t="s">
        <v>121</v>
      </c>
      <c r="E18" s="10" t="s">
        <v>122</v>
      </c>
      <c r="F18" s="10" t="s">
        <v>103</v>
      </c>
      <c r="G18" s="13">
        <v>41244</v>
      </c>
      <c r="H18" s="10" t="s">
        <v>105</v>
      </c>
      <c r="I18" s="10"/>
      <c r="J18" s="11">
        <v>41244</v>
      </c>
      <c r="K18" s="10">
        <v>14</v>
      </c>
      <c r="L18" s="10" t="s">
        <v>19</v>
      </c>
    </row>
    <row r="19" spans="1:12">
      <c r="B19" s="10"/>
      <c r="C19" s="12"/>
      <c r="D19" s="10"/>
      <c r="E19" s="10"/>
      <c r="F19" s="10"/>
      <c r="G19" s="13"/>
      <c r="H19" s="10"/>
      <c r="I19" s="10"/>
      <c r="J19" s="11"/>
      <c r="K19" s="10"/>
      <c r="L19" s="10"/>
    </row>
    <row r="20" spans="1:12">
      <c r="A20">
        <v>10</v>
      </c>
      <c r="B20" s="10">
        <v>9</v>
      </c>
      <c r="C20" s="12" t="s">
        <v>48</v>
      </c>
      <c r="D20" s="10" t="s">
        <v>49</v>
      </c>
      <c r="E20" s="10" t="s">
        <v>50</v>
      </c>
      <c r="F20" s="10" t="s">
        <v>159</v>
      </c>
      <c r="G20" s="10" t="s">
        <v>51</v>
      </c>
      <c r="H20" s="10" t="s">
        <v>52</v>
      </c>
      <c r="I20" s="10"/>
      <c r="J20" s="11">
        <v>41336</v>
      </c>
      <c r="K20" s="10" t="s">
        <v>53</v>
      </c>
      <c r="L20" s="10" t="s">
        <v>19</v>
      </c>
    </row>
    <row r="21" spans="1:12">
      <c r="B21" s="10"/>
      <c r="C21" s="12"/>
      <c r="D21" s="10"/>
      <c r="E21" s="10"/>
      <c r="F21" s="10"/>
      <c r="G21" s="10"/>
      <c r="H21" s="10"/>
      <c r="I21" s="10"/>
      <c r="J21" s="11"/>
      <c r="K21" s="10"/>
      <c r="L21" s="10"/>
    </row>
    <row r="22" spans="1:12" ht="15" customHeight="1">
      <c r="A22">
        <v>11</v>
      </c>
      <c r="B22" s="10">
        <v>18</v>
      </c>
      <c r="C22" s="12" t="s">
        <v>88</v>
      </c>
      <c r="D22" s="10" t="s">
        <v>89</v>
      </c>
      <c r="E22" s="10" t="s">
        <v>90</v>
      </c>
      <c r="F22" s="10" t="s">
        <v>14</v>
      </c>
      <c r="G22" s="10" t="s">
        <v>91</v>
      </c>
      <c r="H22" s="10" t="s">
        <v>16</v>
      </c>
      <c r="I22" s="10"/>
      <c r="J22" s="11">
        <v>41178</v>
      </c>
      <c r="K22" s="10">
        <v>6</v>
      </c>
      <c r="L22" s="10" t="s">
        <v>19</v>
      </c>
    </row>
    <row r="23" spans="1:12">
      <c r="B23" s="10"/>
      <c r="C23" s="12"/>
      <c r="D23" s="10"/>
      <c r="E23" s="10"/>
      <c r="F23" s="10"/>
      <c r="G23" s="10"/>
      <c r="H23" s="10"/>
      <c r="I23" s="10"/>
      <c r="J23" s="11"/>
      <c r="K23" s="10"/>
      <c r="L23" s="10"/>
    </row>
    <row r="24" spans="1:12">
      <c r="A24">
        <v>12</v>
      </c>
      <c r="B24" s="10">
        <v>1</v>
      </c>
      <c r="C24" s="12" t="s">
        <v>11</v>
      </c>
      <c r="D24" s="10" t="s">
        <v>12</v>
      </c>
      <c r="E24" s="10" t="s">
        <v>13</v>
      </c>
      <c r="F24" s="10" t="s">
        <v>14</v>
      </c>
      <c r="G24" s="10" t="s">
        <v>15</v>
      </c>
      <c r="H24" s="10" t="s">
        <v>16</v>
      </c>
      <c r="I24" s="10" t="s">
        <v>17</v>
      </c>
      <c r="J24" s="11">
        <v>40856</v>
      </c>
      <c r="K24" s="10" t="s">
        <v>18</v>
      </c>
      <c r="L24" s="10" t="s">
        <v>19</v>
      </c>
    </row>
    <row r="25" spans="1:12">
      <c r="B25" s="10"/>
      <c r="C25" s="12"/>
      <c r="D25" s="10"/>
      <c r="E25" s="10"/>
      <c r="F25" s="10"/>
      <c r="G25" s="10"/>
      <c r="H25" s="10"/>
      <c r="I25" s="10"/>
      <c r="J25" s="11"/>
      <c r="K25" s="10"/>
      <c r="L25" s="10"/>
    </row>
    <row r="26" spans="1:12" ht="15" customHeight="1">
      <c r="A26">
        <v>13</v>
      </c>
      <c r="B26" s="10">
        <v>16</v>
      </c>
      <c r="C26" s="12" t="s">
        <v>80</v>
      </c>
      <c r="D26" s="10" t="s">
        <v>81</v>
      </c>
      <c r="E26" s="10" t="s">
        <v>82</v>
      </c>
      <c r="F26" s="10" t="s">
        <v>83</v>
      </c>
      <c r="G26" s="10" t="s">
        <v>84</v>
      </c>
      <c r="H26" s="10" t="s">
        <v>16</v>
      </c>
      <c r="I26" s="10"/>
      <c r="J26" s="11">
        <v>41209</v>
      </c>
      <c r="K26" s="10">
        <v>17</v>
      </c>
      <c r="L26" s="10" t="s">
        <v>19</v>
      </c>
    </row>
    <row r="27" spans="1:12">
      <c r="B27" s="10"/>
      <c r="C27" s="12"/>
      <c r="D27" s="10"/>
      <c r="E27" s="10"/>
      <c r="F27" s="10"/>
      <c r="G27" s="10"/>
      <c r="H27" s="10"/>
      <c r="I27" s="10"/>
      <c r="J27" s="11"/>
      <c r="K27" s="10"/>
      <c r="L27" s="10"/>
    </row>
    <row r="28" spans="1:12" ht="30" customHeight="1">
      <c r="A28">
        <v>14</v>
      </c>
      <c r="B28" s="10">
        <v>20</v>
      </c>
      <c r="C28" s="12" t="s">
        <v>95</v>
      </c>
      <c r="D28" s="10" t="s">
        <v>96</v>
      </c>
      <c r="E28" s="10" t="s">
        <v>97</v>
      </c>
      <c r="F28" s="10" t="s">
        <v>14</v>
      </c>
      <c r="G28" s="10" t="s">
        <v>98</v>
      </c>
      <c r="H28" s="10" t="s">
        <v>16</v>
      </c>
      <c r="I28" s="10"/>
      <c r="J28" s="11">
        <v>41410</v>
      </c>
      <c r="K28" s="10" t="s">
        <v>99</v>
      </c>
      <c r="L28" s="10" t="s">
        <v>19</v>
      </c>
    </row>
    <row r="29" spans="1:12">
      <c r="B29" s="10"/>
      <c r="C29" s="12"/>
      <c r="D29" s="10"/>
      <c r="E29" s="10"/>
      <c r="F29" s="10"/>
      <c r="G29" s="10"/>
      <c r="H29" s="10"/>
      <c r="I29" s="10"/>
      <c r="J29" s="11"/>
      <c r="K29" s="10"/>
      <c r="L29" s="10"/>
    </row>
    <row r="30" spans="1:12" ht="30" customHeight="1">
      <c r="A30">
        <v>15</v>
      </c>
      <c r="B30" s="10">
        <v>13</v>
      </c>
      <c r="C30" s="12" t="s">
        <v>66</v>
      </c>
      <c r="D30" s="10" t="s">
        <v>67</v>
      </c>
      <c r="E30" s="10" t="s">
        <v>68</v>
      </c>
      <c r="F30" s="10" t="s">
        <v>64</v>
      </c>
      <c r="G30" s="11">
        <v>41197</v>
      </c>
      <c r="H30" s="10" t="s">
        <v>65</v>
      </c>
      <c r="I30" s="10"/>
      <c r="J30" s="11">
        <v>41197</v>
      </c>
      <c r="K30" s="10">
        <v>13</v>
      </c>
      <c r="L30" s="10" t="s">
        <v>26</v>
      </c>
    </row>
    <row r="31" spans="1:12">
      <c r="B31" s="10"/>
      <c r="C31" s="12"/>
      <c r="D31" s="10"/>
      <c r="E31" s="10"/>
      <c r="F31" s="10"/>
      <c r="G31" s="11"/>
      <c r="H31" s="10"/>
      <c r="I31" s="10"/>
      <c r="J31" s="11"/>
      <c r="K31" s="10"/>
      <c r="L31" s="10"/>
    </row>
    <row r="32" spans="1:12" ht="30" customHeight="1">
      <c r="A32">
        <v>16</v>
      </c>
      <c r="B32" s="10">
        <v>29</v>
      </c>
      <c r="C32" s="12" t="s">
        <v>137</v>
      </c>
      <c r="D32" s="10" t="s">
        <v>138</v>
      </c>
      <c r="E32" s="10" t="s">
        <v>139</v>
      </c>
      <c r="F32" s="10" t="s">
        <v>140</v>
      </c>
      <c r="G32" s="10" t="s">
        <v>141</v>
      </c>
      <c r="H32" s="10" t="s">
        <v>142</v>
      </c>
      <c r="I32" s="10"/>
      <c r="J32" s="11">
        <v>41200</v>
      </c>
      <c r="K32" s="10">
        <v>8</v>
      </c>
      <c r="L32" s="10" t="s">
        <v>19</v>
      </c>
    </row>
    <row r="33" spans="1:12">
      <c r="B33" s="10"/>
      <c r="C33" s="12"/>
      <c r="D33" s="10"/>
      <c r="E33" s="10"/>
      <c r="F33" s="10"/>
      <c r="G33" s="10"/>
      <c r="H33" s="10"/>
      <c r="I33" s="10"/>
      <c r="J33" s="11"/>
      <c r="K33" s="10"/>
      <c r="L33" s="10"/>
    </row>
    <row r="34" spans="1:12">
      <c r="A34">
        <v>17</v>
      </c>
      <c r="B34" s="10">
        <v>28</v>
      </c>
      <c r="C34" s="12" t="s">
        <v>133</v>
      </c>
      <c r="D34" s="10" t="s">
        <v>134</v>
      </c>
      <c r="E34" s="10" t="s">
        <v>135</v>
      </c>
      <c r="F34" s="10" t="s">
        <v>83</v>
      </c>
      <c r="G34" s="10" t="s">
        <v>136</v>
      </c>
      <c r="H34" s="10" t="s">
        <v>16</v>
      </c>
      <c r="I34" s="10"/>
      <c r="J34" s="11">
        <v>41092</v>
      </c>
      <c r="K34" s="10">
        <v>5</v>
      </c>
      <c r="L34" s="10" t="s">
        <v>19</v>
      </c>
    </row>
    <row r="35" spans="1:12">
      <c r="B35" s="10"/>
      <c r="C35" s="12"/>
      <c r="D35" s="10"/>
      <c r="E35" s="10"/>
      <c r="F35" s="10"/>
      <c r="G35" s="10"/>
      <c r="H35" s="10"/>
      <c r="I35" s="10"/>
      <c r="J35" s="11"/>
      <c r="K35" s="10"/>
      <c r="L35" s="10"/>
    </row>
    <row r="36" spans="1:12" ht="30" customHeight="1">
      <c r="A36">
        <v>18</v>
      </c>
      <c r="B36" s="10">
        <v>2</v>
      </c>
      <c r="C36" s="12" t="s">
        <v>20</v>
      </c>
      <c r="D36" s="10" t="s">
        <v>21</v>
      </c>
      <c r="E36" s="10" t="s">
        <v>22</v>
      </c>
      <c r="F36" s="10" t="s">
        <v>23</v>
      </c>
      <c r="G36" s="10" t="s">
        <v>24</v>
      </c>
      <c r="H36" s="10" t="s">
        <v>25</v>
      </c>
      <c r="I36" s="10"/>
      <c r="J36" s="11">
        <v>41323</v>
      </c>
      <c r="K36" s="10">
        <v>24</v>
      </c>
      <c r="L36" s="10" t="s">
        <v>26</v>
      </c>
    </row>
    <row r="37" spans="1:12">
      <c r="B37" s="10"/>
      <c r="C37" s="12"/>
      <c r="D37" s="10"/>
      <c r="E37" s="10"/>
      <c r="F37" s="10"/>
      <c r="G37" s="10"/>
      <c r="H37" s="10"/>
      <c r="I37" s="10"/>
      <c r="J37" s="11"/>
      <c r="K37" s="10"/>
      <c r="L37" s="10"/>
    </row>
    <row r="38" spans="1:12" ht="30" customHeight="1">
      <c r="A38">
        <v>19</v>
      </c>
      <c r="B38" s="10">
        <v>3</v>
      </c>
      <c r="C38" s="12" t="s">
        <v>27</v>
      </c>
      <c r="D38" s="10" t="s">
        <v>28</v>
      </c>
      <c r="E38" s="10" t="s">
        <v>29</v>
      </c>
      <c r="F38" s="10" t="s">
        <v>23</v>
      </c>
      <c r="G38" s="11">
        <v>41224</v>
      </c>
      <c r="H38" s="10" t="s">
        <v>25</v>
      </c>
      <c r="I38" s="10" t="s">
        <v>30</v>
      </c>
      <c r="J38" s="11">
        <v>41224</v>
      </c>
      <c r="K38" s="10">
        <v>133</v>
      </c>
      <c r="L38" s="10" t="s">
        <v>26</v>
      </c>
    </row>
    <row r="39" spans="1:12">
      <c r="B39" s="10"/>
      <c r="C39" s="12"/>
      <c r="D39" s="10"/>
      <c r="E39" s="10"/>
      <c r="F39" s="10"/>
      <c r="G39" s="11"/>
      <c r="H39" s="10"/>
      <c r="I39" s="10"/>
      <c r="J39" s="11"/>
      <c r="K39" s="10"/>
      <c r="L39" s="10"/>
    </row>
    <row r="40" spans="1:12" ht="30" customHeight="1">
      <c r="A40">
        <v>20</v>
      </c>
      <c r="B40" s="10">
        <v>8</v>
      </c>
      <c r="C40" s="12"/>
      <c r="D40" s="10" t="s">
        <v>46</v>
      </c>
      <c r="E40" s="10" t="s">
        <v>47</v>
      </c>
      <c r="F40" s="10" t="s">
        <v>14</v>
      </c>
      <c r="G40" s="10">
        <v>2013</v>
      </c>
      <c r="H40" s="10" t="s">
        <v>16</v>
      </c>
      <c r="I40" s="10"/>
      <c r="J40" s="11">
        <v>41275</v>
      </c>
      <c r="K40" s="10">
        <v>20</v>
      </c>
      <c r="L40" s="10" t="s">
        <v>19</v>
      </c>
    </row>
    <row r="41" spans="1:12">
      <c r="B41" s="10"/>
      <c r="C41" s="12"/>
      <c r="D41" s="10"/>
      <c r="E41" s="10"/>
      <c r="F41" s="10"/>
      <c r="G41" s="10"/>
      <c r="H41" s="10"/>
      <c r="I41" s="10"/>
      <c r="J41" s="11"/>
      <c r="K41" s="10"/>
      <c r="L41" s="10"/>
    </row>
    <row r="42" spans="1:12" ht="30" customHeight="1">
      <c r="A42">
        <v>21</v>
      </c>
      <c r="B42" s="10">
        <v>10</v>
      </c>
      <c r="C42" s="12" t="s">
        <v>54</v>
      </c>
      <c r="D42" s="10" t="s">
        <v>55</v>
      </c>
      <c r="E42" s="10" t="s">
        <v>56</v>
      </c>
      <c r="F42" s="10" t="s">
        <v>36</v>
      </c>
      <c r="G42" s="10" t="s">
        <v>57</v>
      </c>
      <c r="H42" s="10" t="s">
        <v>37</v>
      </c>
      <c r="I42" s="10"/>
      <c r="J42" s="11">
        <v>41426</v>
      </c>
      <c r="K42" s="10" t="s">
        <v>58</v>
      </c>
      <c r="L42" s="10" t="s">
        <v>19</v>
      </c>
    </row>
    <row r="43" spans="1:12">
      <c r="B43" s="10"/>
      <c r="C43" s="12"/>
      <c r="D43" s="10"/>
      <c r="E43" s="10"/>
      <c r="F43" s="10"/>
      <c r="G43" s="10"/>
      <c r="H43" s="10"/>
      <c r="I43" s="10"/>
      <c r="J43" s="11"/>
      <c r="K43" s="10"/>
      <c r="L43" s="10"/>
    </row>
    <row r="44" spans="1:12" ht="30" customHeight="1">
      <c r="A44">
        <v>22</v>
      </c>
      <c r="B44" s="10">
        <v>11</v>
      </c>
      <c r="C44" s="12" t="s">
        <v>59</v>
      </c>
      <c r="D44" s="10" t="s">
        <v>60</v>
      </c>
      <c r="E44" s="10" t="s">
        <v>61</v>
      </c>
      <c r="F44" s="10" t="s">
        <v>14</v>
      </c>
      <c r="G44" s="10" t="s">
        <v>152</v>
      </c>
      <c r="H44" s="10" t="s">
        <v>16</v>
      </c>
      <c r="I44" s="10"/>
      <c r="J44" s="11">
        <v>41437</v>
      </c>
      <c r="K44" s="10">
        <v>22</v>
      </c>
      <c r="L44" s="10" t="s">
        <v>19</v>
      </c>
    </row>
    <row r="45" spans="1:12">
      <c r="B45" s="10"/>
      <c r="C45" s="12"/>
      <c r="D45" s="10"/>
      <c r="E45" s="10"/>
      <c r="F45" s="10"/>
      <c r="G45" s="10"/>
      <c r="H45" s="10"/>
      <c r="I45" s="10"/>
      <c r="J45" s="11"/>
      <c r="K45" s="10"/>
      <c r="L45" s="10"/>
    </row>
    <row r="46" spans="1:12" ht="45" customHeight="1">
      <c r="A46">
        <v>23</v>
      </c>
      <c r="B46" s="10">
        <v>17</v>
      </c>
      <c r="C46" s="12" t="s">
        <v>85</v>
      </c>
      <c r="D46" s="10" t="s">
        <v>86</v>
      </c>
      <c r="E46" s="10" t="s">
        <v>87</v>
      </c>
      <c r="F46" s="10" t="s">
        <v>83</v>
      </c>
      <c r="G46" s="13">
        <v>41426</v>
      </c>
      <c r="H46" s="10" t="s">
        <v>16</v>
      </c>
      <c r="I46" s="10"/>
      <c r="J46" s="11">
        <v>41435</v>
      </c>
      <c r="K46" s="10">
        <v>20</v>
      </c>
      <c r="L46" s="10" t="s">
        <v>19</v>
      </c>
    </row>
    <row r="47" spans="1:12">
      <c r="B47" s="10"/>
      <c r="C47" s="12"/>
      <c r="D47" s="10"/>
      <c r="E47" s="10"/>
      <c r="F47" s="10"/>
      <c r="G47" s="13"/>
      <c r="H47" s="10"/>
      <c r="I47" s="10"/>
      <c r="J47" s="11"/>
      <c r="K47" s="10"/>
      <c r="L47" s="10"/>
    </row>
    <row r="48" spans="1:12" ht="45" customHeight="1">
      <c r="A48">
        <v>24</v>
      </c>
      <c r="B48" s="10">
        <v>27</v>
      </c>
      <c r="C48" s="12" t="s">
        <v>128</v>
      </c>
      <c r="D48" s="10" t="s">
        <v>129</v>
      </c>
      <c r="E48" s="10" t="s">
        <v>130</v>
      </c>
      <c r="F48" s="10" t="s">
        <v>131</v>
      </c>
      <c r="G48" s="11">
        <v>41438</v>
      </c>
      <c r="H48" s="10" t="s">
        <v>132</v>
      </c>
      <c r="I48" s="10"/>
      <c r="J48" s="11">
        <v>41438</v>
      </c>
      <c r="K48" s="10">
        <v>8</v>
      </c>
      <c r="L48" s="10" t="s">
        <v>19</v>
      </c>
    </row>
    <row r="49" spans="1:12">
      <c r="B49" s="10"/>
      <c r="C49" s="12"/>
      <c r="D49" s="10"/>
      <c r="E49" s="10"/>
      <c r="F49" s="10"/>
      <c r="G49" s="11"/>
      <c r="H49" s="10"/>
      <c r="I49" s="10"/>
      <c r="J49" s="11"/>
      <c r="K49" s="10"/>
      <c r="L49" s="10"/>
    </row>
    <row r="50" spans="1:12" ht="30" customHeight="1">
      <c r="A50">
        <v>25</v>
      </c>
      <c r="B50" s="10">
        <v>14</v>
      </c>
      <c r="C50" s="12" t="s">
        <v>69</v>
      </c>
      <c r="D50" s="10" t="s">
        <v>70</v>
      </c>
      <c r="E50" s="10" t="s">
        <v>71</v>
      </c>
      <c r="F50" s="10" t="s">
        <v>72</v>
      </c>
      <c r="G50" s="10" t="s">
        <v>73</v>
      </c>
      <c r="H50" s="10" t="s">
        <v>74</v>
      </c>
      <c r="I50" s="10"/>
      <c r="J50" s="11">
        <v>41306</v>
      </c>
      <c r="K50" s="10" t="s">
        <v>75</v>
      </c>
      <c r="L50" s="10" t="s">
        <v>19</v>
      </c>
    </row>
    <row r="51" spans="1:12">
      <c r="B51" s="10"/>
      <c r="C51" s="12"/>
      <c r="D51" s="10"/>
      <c r="E51" s="10"/>
      <c r="F51" s="10"/>
      <c r="G51" s="10"/>
      <c r="H51" s="10"/>
      <c r="I51" s="10"/>
      <c r="J51" s="11"/>
      <c r="K51" s="10"/>
      <c r="L51" s="10"/>
    </row>
    <row r="52" spans="1:12" ht="15" customHeight="1">
      <c r="A52">
        <v>26</v>
      </c>
      <c r="B52" s="10">
        <v>15</v>
      </c>
      <c r="C52" s="12" t="s">
        <v>76</v>
      </c>
      <c r="D52" s="10" t="s">
        <v>77</v>
      </c>
      <c r="E52" s="10" t="s">
        <v>78</v>
      </c>
      <c r="F52" s="10" t="s">
        <v>79</v>
      </c>
      <c r="G52" s="10">
        <v>1.3576388888888886</v>
      </c>
      <c r="H52" s="10" t="s">
        <v>52</v>
      </c>
      <c r="I52" s="10"/>
      <c r="J52" s="11">
        <v>41380</v>
      </c>
      <c r="K52" s="10">
        <v>9</v>
      </c>
      <c r="L52" s="10" t="s">
        <v>26</v>
      </c>
    </row>
    <row r="53" spans="1:12">
      <c r="B53" s="10"/>
      <c r="C53" s="12"/>
      <c r="D53" s="10"/>
      <c r="E53" s="10"/>
      <c r="F53" s="10"/>
      <c r="G53" s="10"/>
      <c r="H53" s="10"/>
      <c r="I53" s="10"/>
      <c r="J53" s="11"/>
      <c r="K53" s="10"/>
      <c r="L53" s="10"/>
    </row>
    <row r="54" spans="1:12">
      <c r="A54">
        <v>27</v>
      </c>
      <c r="B54" s="10">
        <v>26</v>
      </c>
      <c r="C54" s="12" t="s">
        <v>123</v>
      </c>
      <c r="D54" s="10" t="s">
        <v>124</v>
      </c>
      <c r="E54" s="10" t="s">
        <v>125</v>
      </c>
      <c r="F54" s="10" t="s">
        <v>72</v>
      </c>
      <c r="G54" s="10" t="s">
        <v>126</v>
      </c>
      <c r="H54" s="10" t="s">
        <v>74</v>
      </c>
      <c r="I54" s="10"/>
      <c r="J54" s="11">
        <v>41061</v>
      </c>
      <c r="K54" s="10" t="s">
        <v>127</v>
      </c>
      <c r="L54" s="10" t="s">
        <v>19</v>
      </c>
    </row>
    <row r="55" spans="1:12">
      <c r="B55" s="10"/>
      <c r="C55" s="12"/>
      <c r="D55" s="10"/>
      <c r="E55" s="10"/>
      <c r="F55" s="10"/>
      <c r="G55" s="10"/>
      <c r="H55" s="10"/>
      <c r="I55" s="10"/>
      <c r="J55" s="11"/>
      <c r="K55" s="10"/>
      <c r="L55" s="10"/>
    </row>
    <row r="56" spans="1:12">
      <c r="A56">
        <v>28</v>
      </c>
      <c r="B56" s="10">
        <v>5</v>
      </c>
      <c r="C56" s="17"/>
      <c r="D56" s="14" t="s">
        <v>34</v>
      </c>
      <c r="E56" s="14" t="s">
        <v>35</v>
      </c>
      <c r="F56" s="14" t="s">
        <v>36</v>
      </c>
      <c r="G56" s="16">
        <v>41306</v>
      </c>
      <c r="H56" s="14" t="s">
        <v>37</v>
      </c>
      <c r="I56" s="14"/>
      <c r="J56" s="15">
        <v>41306</v>
      </c>
      <c r="K56" s="14">
        <v>16</v>
      </c>
      <c r="L56" s="14" t="s">
        <v>19</v>
      </c>
    </row>
    <row r="57" spans="1:12">
      <c r="B57" s="10"/>
      <c r="C57" s="17"/>
      <c r="D57" s="14"/>
      <c r="E57" s="14"/>
      <c r="F57" s="14"/>
      <c r="G57" s="16"/>
      <c r="H57" s="14"/>
      <c r="I57" s="14"/>
      <c r="J57" s="15"/>
      <c r="K57" s="14"/>
      <c r="L57" s="14"/>
    </row>
    <row r="58" spans="1:12">
      <c r="A58">
        <v>29</v>
      </c>
      <c r="B58" s="14">
        <v>12</v>
      </c>
      <c r="C58" s="17"/>
      <c r="D58" s="14" t="s">
        <v>62</v>
      </c>
      <c r="E58" s="14" t="s">
        <v>63</v>
      </c>
      <c r="F58" s="14" t="s">
        <v>64</v>
      </c>
      <c r="G58" s="14">
        <v>2013</v>
      </c>
      <c r="H58" s="14" t="s">
        <v>65</v>
      </c>
      <c r="I58" s="14"/>
      <c r="J58" s="15">
        <v>41275</v>
      </c>
      <c r="K58" s="14">
        <v>13</v>
      </c>
      <c r="L58" s="14" t="s">
        <v>26</v>
      </c>
    </row>
    <row r="59" spans="1:12">
      <c r="B59" s="14"/>
      <c r="C59" s="17"/>
      <c r="D59" s="14"/>
      <c r="E59" s="14"/>
      <c r="F59" s="14"/>
      <c r="G59" s="14"/>
      <c r="H59" s="14"/>
      <c r="I59" s="14"/>
      <c r="J59" s="15"/>
      <c r="K59" s="14"/>
      <c r="L59" s="14"/>
    </row>
  </sheetData>
  <mergeCells count="319">
    <mergeCell ref="L58:L59"/>
    <mergeCell ref="B58:B59"/>
    <mergeCell ref="C58:C59"/>
    <mergeCell ref="D58:D59"/>
    <mergeCell ref="E58:E59"/>
    <mergeCell ref="F58:F59"/>
    <mergeCell ref="G58:G59"/>
    <mergeCell ref="H56:H57"/>
    <mergeCell ref="I56:I57"/>
    <mergeCell ref="J56:J57"/>
    <mergeCell ref="K56:K57"/>
    <mergeCell ref="L56:L57"/>
    <mergeCell ref="H58:H59"/>
    <mergeCell ref="I58:I59"/>
    <mergeCell ref="J58:J59"/>
    <mergeCell ref="K58:K59"/>
    <mergeCell ref="B56:B57"/>
    <mergeCell ref="C56:C57"/>
    <mergeCell ref="D56:D57"/>
    <mergeCell ref="E56:E57"/>
    <mergeCell ref="F56:F57"/>
    <mergeCell ref="G56:G57"/>
    <mergeCell ref="H54:H55"/>
    <mergeCell ref="I54:I55"/>
    <mergeCell ref="J54:J55"/>
    <mergeCell ref="B54:B55"/>
    <mergeCell ref="C54:C55"/>
    <mergeCell ref="D54:D55"/>
    <mergeCell ref="E54:E55"/>
    <mergeCell ref="F54:F55"/>
    <mergeCell ref="G54:G55"/>
    <mergeCell ref="H52:H53"/>
    <mergeCell ref="I52:I53"/>
    <mergeCell ref="J52:J53"/>
    <mergeCell ref="K52:K53"/>
    <mergeCell ref="L52:L53"/>
    <mergeCell ref="K54:K55"/>
    <mergeCell ref="L54:L55"/>
    <mergeCell ref="B52:B53"/>
    <mergeCell ref="C52:C53"/>
    <mergeCell ref="D52:D53"/>
    <mergeCell ref="E52:E53"/>
    <mergeCell ref="F52:F53"/>
    <mergeCell ref="G52:G53"/>
    <mergeCell ref="H50:H51"/>
    <mergeCell ref="I50:I51"/>
    <mergeCell ref="J50:J51"/>
    <mergeCell ref="B50:B51"/>
    <mergeCell ref="C50:C51"/>
    <mergeCell ref="D50:D51"/>
    <mergeCell ref="E50:E51"/>
    <mergeCell ref="F50:F51"/>
    <mergeCell ref="G50:G51"/>
    <mergeCell ref="H48:H49"/>
    <mergeCell ref="I48:I49"/>
    <mergeCell ref="J48:J49"/>
    <mergeCell ref="K48:K49"/>
    <mergeCell ref="L48:L49"/>
    <mergeCell ref="K50:K51"/>
    <mergeCell ref="L50:L51"/>
    <mergeCell ref="B48:B49"/>
    <mergeCell ref="C48:C49"/>
    <mergeCell ref="D48:D49"/>
    <mergeCell ref="E48:E49"/>
    <mergeCell ref="F48:F49"/>
    <mergeCell ref="G48:G49"/>
    <mergeCell ref="H46:H47"/>
    <mergeCell ref="I46:I47"/>
    <mergeCell ref="J46:J47"/>
    <mergeCell ref="B46:B47"/>
    <mergeCell ref="C46:C47"/>
    <mergeCell ref="D46:D47"/>
    <mergeCell ref="E46:E47"/>
    <mergeCell ref="F46:F47"/>
    <mergeCell ref="G46:G47"/>
    <mergeCell ref="H44:H45"/>
    <mergeCell ref="I44:I45"/>
    <mergeCell ref="J44:J45"/>
    <mergeCell ref="K44:K45"/>
    <mergeCell ref="L44:L45"/>
    <mergeCell ref="K46:K47"/>
    <mergeCell ref="L46:L47"/>
    <mergeCell ref="B44:B45"/>
    <mergeCell ref="C44:C45"/>
    <mergeCell ref="D44:D45"/>
    <mergeCell ref="E44:E45"/>
    <mergeCell ref="F44:F45"/>
    <mergeCell ref="G44:G45"/>
    <mergeCell ref="H42:H43"/>
    <mergeCell ref="I42:I43"/>
    <mergeCell ref="J42:J43"/>
    <mergeCell ref="B42:B43"/>
    <mergeCell ref="C42:C43"/>
    <mergeCell ref="D42:D43"/>
    <mergeCell ref="E42:E43"/>
    <mergeCell ref="F42:F43"/>
    <mergeCell ref="G42:G43"/>
    <mergeCell ref="H40:H41"/>
    <mergeCell ref="I40:I41"/>
    <mergeCell ref="J40:J41"/>
    <mergeCell ref="K40:K41"/>
    <mergeCell ref="L40:L41"/>
    <mergeCell ref="K42:K43"/>
    <mergeCell ref="L42:L43"/>
    <mergeCell ref="B40:B41"/>
    <mergeCell ref="C40:C41"/>
    <mergeCell ref="D40:D41"/>
    <mergeCell ref="E40:E41"/>
    <mergeCell ref="F40:F41"/>
    <mergeCell ref="G40:G41"/>
    <mergeCell ref="H38:H39"/>
    <mergeCell ref="I38:I39"/>
    <mergeCell ref="J38:J39"/>
    <mergeCell ref="B38:B39"/>
    <mergeCell ref="C38:C39"/>
    <mergeCell ref="D38:D39"/>
    <mergeCell ref="E38:E39"/>
    <mergeCell ref="F38:F39"/>
    <mergeCell ref="G38:G39"/>
    <mergeCell ref="H36:H37"/>
    <mergeCell ref="I36:I37"/>
    <mergeCell ref="J36:J37"/>
    <mergeCell ref="K36:K37"/>
    <mergeCell ref="L36:L37"/>
    <mergeCell ref="K38:K39"/>
    <mergeCell ref="L38:L39"/>
    <mergeCell ref="B36:B37"/>
    <mergeCell ref="C36:C37"/>
    <mergeCell ref="D36:D37"/>
    <mergeCell ref="E36:E37"/>
    <mergeCell ref="F36:F37"/>
    <mergeCell ref="G36:G37"/>
    <mergeCell ref="H34:H35"/>
    <mergeCell ref="I34:I35"/>
    <mergeCell ref="J34:J35"/>
    <mergeCell ref="B34:B35"/>
    <mergeCell ref="C34:C35"/>
    <mergeCell ref="D34:D35"/>
    <mergeCell ref="E34:E35"/>
    <mergeCell ref="F34:F35"/>
    <mergeCell ref="G34:G35"/>
    <mergeCell ref="H32:H33"/>
    <mergeCell ref="I32:I33"/>
    <mergeCell ref="J32:J33"/>
    <mergeCell ref="K32:K33"/>
    <mergeCell ref="L32:L33"/>
    <mergeCell ref="K34:K35"/>
    <mergeCell ref="L34:L35"/>
    <mergeCell ref="B32:B33"/>
    <mergeCell ref="C32:C33"/>
    <mergeCell ref="D32:D33"/>
    <mergeCell ref="E32:E33"/>
    <mergeCell ref="F32:F33"/>
    <mergeCell ref="G32:G33"/>
    <mergeCell ref="H30:H31"/>
    <mergeCell ref="I30:I31"/>
    <mergeCell ref="J30:J31"/>
    <mergeCell ref="B30:B31"/>
    <mergeCell ref="C30:C31"/>
    <mergeCell ref="D30:D31"/>
    <mergeCell ref="E30:E31"/>
    <mergeCell ref="F30:F31"/>
    <mergeCell ref="G30:G31"/>
    <mergeCell ref="H28:H29"/>
    <mergeCell ref="I28:I29"/>
    <mergeCell ref="J28:J29"/>
    <mergeCell ref="K28:K29"/>
    <mergeCell ref="L28:L29"/>
    <mergeCell ref="K30:K31"/>
    <mergeCell ref="L30:L31"/>
    <mergeCell ref="B28:B29"/>
    <mergeCell ref="C28:C29"/>
    <mergeCell ref="D28:D29"/>
    <mergeCell ref="E28:E29"/>
    <mergeCell ref="F28:F29"/>
    <mergeCell ref="G28:G29"/>
    <mergeCell ref="H26:H27"/>
    <mergeCell ref="I26:I27"/>
    <mergeCell ref="J26:J27"/>
    <mergeCell ref="B26:B27"/>
    <mergeCell ref="C26:C27"/>
    <mergeCell ref="D26:D27"/>
    <mergeCell ref="E26:E27"/>
    <mergeCell ref="F26:F27"/>
    <mergeCell ref="G26:G27"/>
    <mergeCell ref="H24:H25"/>
    <mergeCell ref="I24:I25"/>
    <mergeCell ref="J24:J25"/>
    <mergeCell ref="K24:K25"/>
    <mergeCell ref="L24:L25"/>
    <mergeCell ref="K26:K27"/>
    <mergeCell ref="L26:L27"/>
    <mergeCell ref="B24:B25"/>
    <mergeCell ref="C24:C25"/>
    <mergeCell ref="D24:D25"/>
    <mergeCell ref="E24:E25"/>
    <mergeCell ref="F24:F25"/>
    <mergeCell ref="G24:G25"/>
    <mergeCell ref="H22:H23"/>
    <mergeCell ref="I22:I23"/>
    <mergeCell ref="J22:J23"/>
    <mergeCell ref="B22:B23"/>
    <mergeCell ref="C22:C23"/>
    <mergeCell ref="D22:D23"/>
    <mergeCell ref="E22:E23"/>
    <mergeCell ref="F22:F23"/>
    <mergeCell ref="G22:G23"/>
    <mergeCell ref="H20:H21"/>
    <mergeCell ref="I20:I21"/>
    <mergeCell ref="J20:J21"/>
    <mergeCell ref="K20:K21"/>
    <mergeCell ref="L20:L21"/>
    <mergeCell ref="K22:K23"/>
    <mergeCell ref="L22:L23"/>
    <mergeCell ref="B20:B21"/>
    <mergeCell ref="C20:C21"/>
    <mergeCell ref="D20:D21"/>
    <mergeCell ref="E20:E21"/>
    <mergeCell ref="F20:F21"/>
    <mergeCell ref="G20:G21"/>
    <mergeCell ref="H18:H19"/>
    <mergeCell ref="I18:I19"/>
    <mergeCell ref="J18:J19"/>
    <mergeCell ref="B18:B19"/>
    <mergeCell ref="C18:C19"/>
    <mergeCell ref="D18:D19"/>
    <mergeCell ref="E18:E19"/>
    <mergeCell ref="F18:F19"/>
    <mergeCell ref="G18:G19"/>
    <mergeCell ref="H16:H17"/>
    <mergeCell ref="I16:I17"/>
    <mergeCell ref="J16:J17"/>
    <mergeCell ref="K16:K17"/>
    <mergeCell ref="L16:L17"/>
    <mergeCell ref="K18:K19"/>
    <mergeCell ref="L18:L19"/>
    <mergeCell ref="B16:B17"/>
    <mergeCell ref="C16:C17"/>
    <mergeCell ref="D16:D17"/>
    <mergeCell ref="E16:E17"/>
    <mergeCell ref="F16:F17"/>
    <mergeCell ref="G16:G17"/>
    <mergeCell ref="H14:H15"/>
    <mergeCell ref="I14:I15"/>
    <mergeCell ref="J14:J15"/>
    <mergeCell ref="B14:B15"/>
    <mergeCell ref="C14:C15"/>
    <mergeCell ref="D14:D15"/>
    <mergeCell ref="E14:E15"/>
    <mergeCell ref="F14:F15"/>
    <mergeCell ref="G14:G15"/>
    <mergeCell ref="H12:H13"/>
    <mergeCell ref="I12:I13"/>
    <mergeCell ref="J12:J13"/>
    <mergeCell ref="K12:K13"/>
    <mergeCell ref="L12:L13"/>
    <mergeCell ref="K14:K15"/>
    <mergeCell ref="L14:L15"/>
    <mergeCell ref="B12:B13"/>
    <mergeCell ref="C12:C13"/>
    <mergeCell ref="D12:D13"/>
    <mergeCell ref="E12:E13"/>
    <mergeCell ref="F12:F13"/>
    <mergeCell ref="G12:G13"/>
    <mergeCell ref="H10:H11"/>
    <mergeCell ref="I10:I11"/>
    <mergeCell ref="J10:J11"/>
    <mergeCell ref="B10:B11"/>
    <mergeCell ref="C10:C11"/>
    <mergeCell ref="D10:D11"/>
    <mergeCell ref="E10:E11"/>
    <mergeCell ref="F10:F11"/>
    <mergeCell ref="G10:G11"/>
    <mergeCell ref="H8:H9"/>
    <mergeCell ref="I8:I9"/>
    <mergeCell ref="J8:J9"/>
    <mergeCell ref="K8:K9"/>
    <mergeCell ref="L8:L9"/>
    <mergeCell ref="K10:K11"/>
    <mergeCell ref="L10:L11"/>
    <mergeCell ref="B8:B9"/>
    <mergeCell ref="C8:C9"/>
    <mergeCell ref="D8:D9"/>
    <mergeCell ref="E8:E9"/>
    <mergeCell ref="F8:F9"/>
    <mergeCell ref="G8:G9"/>
    <mergeCell ref="H6:H7"/>
    <mergeCell ref="I6:I7"/>
    <mergeCell ref="J6:J7"/>
    <mergeCell ref="B6:B7"/>
    <mergeCell ref="C6:C7"/>
    <mergeCell ref="D6:D7"/>
    <mergeCell ref="E6:E7"/>
    <mergeCell ref="F6:F7"/>
    <mergeCell ref="G6:G7"/>
    <mergeCell ref="H4:H5"/>
    <mergeCell ref="I4:I5"/>
    <mergeCell ref="J4:J5"/>
    <mergeCell ref="K4:K5"/>
    <mergeCell ref="L4:L5"/>
    <mergeCell ref="K6:K7"/>
    <mergeCell ref="L6:L7"/>
    <mergeCell ref="B4:B5"/>
    <mergeCell ref="C4:C5"/>
    <mergeCell ref="D4:D5"/>
    <mergeCell ref="E4:E5"/>
    <mergeCell ref="F4:F5"/>
    <mergeCell ref="G4:G5"/>
    <mergeCell ref="H2:H3"/>
    <mergeCell ref="I2:I3"/>
    <mergeCell ref="J2:J3"/>
    <mergeCell ref="K2:K3"/>
    <mergeCell ref="L2:L3"/>
    <mergeCell ref="B2:B3"/>
    <mergeCell ref="C2:C3"/>
    <mergeCell ref="D2:D3"/>
    <mergeCell ref="E2:E3"/>
    <mergeCell ref="F2:F3"/>
    <mergeCell ref="G2:G3"/>
  </mergeCells>
  <hyperlinks>
    <hyperlink ref="C24" r:id="rId1" display="http://dx.doi.org/10.1029/2011GL049278"/>
    <hyperlink ref="C36" r:id="rId2" display="http://dx.doi.org/10.1186/1475-2875-12-65"/>
    <hyperlink ref="C38" r:id="rId3" display="http://dx.doi.org/10.1186/1475-2875-11-S1-P133"/>
    <hyperlink ref="C14" r:id="rId4" display="http://dx.doi.org/10.1186/1475-2875-10-62"/>
    <hyperlink ref="C56" r:id="rId5" display="http://dx.doi.org/null"/>
    <hyperlink ref="C8" r:id="rId6" display="http://dx.doi.org/null"/>
    <hyperlink ref="C4" r:id="rId7" display="http://dx.doi.org/10.1186/1475-2875-10-35"/>
    <hyperlink ref="C40" r:id="rId8" display="http://dx.doi.org/null"/>
    <hyperlink ref="C20" r:id="rId9" display="http://dx.doi.org/10.1038/nclimate1834"/>
    <hyperlink ref="C42" r:id="rId10" display="http://dx.doi.org/10.1007/s10584-013-0744-1"/>
    <hyperlink ref="C44" r:id="rId11" display="http://dx.doi.org/10.1002/grl.50557"/>
    <hyperlink ref="C58" r:id="rId12" display="http://dx.doi.org/null"/>
    <hyperlink ref="C30" r:id="rId13" display="http://dx.doi.org/10.1002/qj.2019"/>
    <hyperlink ref="C50" r:id="rId14" display="http://dx.doi.org/10.1175/JCLI-D-12-00049.1."/>
    <hyperlink ref="C52" r:id="rId15" display="http://dx.doi.org/10.1038/ncomms2704"/>
    <hyperlink ref="C26" r:id="rId16" display="http://dx.doi.org/10.1029/2012JD018004"/>
    <hyperlink ref="C46" r:id="rId17" display="http://dx.doi.org/10.1002/jgrd.50465"/>
    <hyperlink ref="C22" r:id="rId18" display="http://dx.doi.org/10.1029/2012GL053283"/>
    <hyperlink ref="C10" r:id="rId19" display="http://dx.doi.org/10.1038/nclimate1863"/>
    <hyperlink ref="C28" r:id="rId20" display="http://dx.doi.org/10.1002/grl.50355"/>
    <hyperlink ref="C12" r:id="rId21" display="http://dx.doi.org/10.1007/s00382-012-1413-1"/>
    <hyperlink ref="C16" r:id="rId22" display="http://dx.doi.org/10.1007/s00382-011-1285-9"/>
    <hyperlink ref="C2" r:id="rId23" display="http://dx.doi.org/10.1007/s00382-012-1313-4"/>
    <hyperlink ref="C6" r:id="rId24" display="http://dx.doi.org/10.1029/2010JD015394"/>
    <hyperlink ref="C18" r:id="rId25" display="http://dx.doi.org/doi:10.1007/s00382-012-1600-0"/>
    <hyperlink ref="C54" r:id="rId26" display="http://dx.doi.org/doi.org/10.1175/JCLI-D-12-00083.1"/>
    <hyperlink ref="C48" r:id="rId27" display="http://dx.doi.org/doi.org/10.1016/j.crvi.2013.04.001,"/>
    <hyperlink ref="C34" r:id="rId28" display="http://dx.doi.org/10.1029/2011JD016997"/>
    <hyperlink ref="C32" r:id="rId29" display="http://dx.doi.org/10.1088/1748-9326/7/4/0440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vt:lpstr>
      <vt:lpstr>Sorted</vt:lpstr>
    </vt:vector>
  </TitlesOfParts>
  <Company>The University of Liverpool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Beverley</dc:creator>
  <cp:lastModifiedBy>Roberts, Peris</cp:lastModifiedBy>
  <dcterms:created xsi:type="dcterms:W3CDTF">2013-07-24T08:30:44Z</dcterms:created>
  <dcterms:modified xsi:type="dcterms:W3CDTF">2013-07-26T14:26:59Z</dcterms:modified>
</cp:coreProperties>
</file>